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彭蓓老师\2023\人事\06-01 苏州医学院职称评聘\6月7日上报\"/>
    </mc:Choice>
  </mc:AlternateContent>
  <xr:revisionPtr revIDLastSave="0" documentId="8_{A9A38697-D564-4283-AAED-C113EDF4D4F2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教学统计表" sheetId="9" r:id="rId1"/>
    <sheet name="科研统计表" sheetId="11" r:id="rId2"/>
    <sheet name="社会服务与技术推广型科研统计表" sheetId="15" r:id="rId3"/>
    <sheet name="国防科研统计表" sheetId="17" r:id="rId4"/>
    <sheet name="Sheet1" sheetId="18" r:id="rId5"/>
  </sheets>
  <externalReferences>
    <externalReference r:id="rId6"/>
  </externalReferences>
  <definedNames>
    <definedName name="_xlnm.Print_Titles" localSheetId="0">教学统计表!$1:$2</definedName>
    <definedName name="_xlnm.Print_Titles" localSheetId="1">科研统计表!$1:$5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7" l="1"/>
  <c r="C7" i="17"/>
  <c r="I9" i="15"/>
  <c r="F9" i="15"/>
  <c r="E9" i="15"/>
  <c r="D9" i="15"/>
  <c r="C9" i="15"/>
  <c r="I8" i="15"/>
  <c r="F8" i="15"/>
  <c r="E8" i="15"/>
  <c r="D8" i="15"/>
  <c r="C8" i="15"/>
  <c r="E6" i="15"/>
  <c r="D6" i="15"/>
  <c r="C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</authors>
  <commentList>
    <comment ref="L3" authorId="0" shapeId="0" xr:uid="{00000000-0006-0000-0100-000001000000}">
      <text>
        <r>
          <rPr>
            <sz val="9"/>
            <color rgb="FF000000"/>
            <rFont val="宋体"/>
            <family val="3"/>
            <charset val="134"/>
          </rPr>
          <t>微软用户:
论文不重复统计，同一篇论文只计入最高项</t>
        </r>
      </text>
    </comment>
    <comment ref="S3" authorId="0" shapeId="0" xr:uid="{00000000-0006-0000-0100-000002000000}">
      <text>
        <r>
          <rPr>
            <sz val="9"/>
            <color rgb="FF000000"/>
            <rFont val="宋体"/>
            <family val="3"/>
            <charset val="134"/>
          </rPr>
          <t>微软用户:
项目不重复统计，同一项目只计入最高项；主要参加项目指项目的前三名；在填写项目数的同时，将已完成的项目数加在括号内，如共8个项目，其中3项已完成，则用8(3)表示</t>
        </r>
      </text>
    </comment>
    <comment ref="W3" authorId="0" shapeId="0" xr:uid="{00000000-0006-0000-0100-000003000000}">
      <text>
        <r>
          <rPr>
            <sz val="9"/>
            <color rgb="FF000000"/>
            <rFont val="宋体"/>
            <family val="3"/>
            <charset val="134"/>
          </rPr>
          <t>微软用户:
奖项不重复统计，同一奖项只计入最高项，并需注明等级、排名、数量。例如：一等排三1项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林萍</author>
    <author>微软用户</author>
  </authors>
  <commentList>
    <comment ref="AF3" authorId="0" shapeId="0" xr:uid="{00000000-0006-0000-0200-000001000000}">
      <text>
        <r>
          <rPr>
            <sz val="9"/>
            <rFont val="宋体"/>
            <family val="3"/>
            <charset val="134"/>
          </rPr>
          <t>以第一起草人制订</t>
        </r>
      </text>
    </comment>
    <comment ref="AI3" authorId="0" shapeId="0" xr:uid="{00000000-0006-0000-0200-000002000000}">
      <text>
        <r>
          <rPr>
            <sz val="9"/>
            <rFont val="宋体"/>
            <family val="3"/>
            <charset val="134"/>
          </rPr>
          <t>以第一发明人获授权</t>
        </r>
      </text>
    </comment>
    <comment ref="AN3" authorId="1" shapeId="0" xr:uid="{00000000-0006-0000-0200-000003000000}">
      <text>
        <r>
          <rPr>
            <sz val="9"/>
            <rFont val="宋体"/>
            <family val="3"/>
            <charset val="134"/>
          </rPr>
          <t>微软用户:
论文不重复统计，同一篇论文只计入最高项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  <author>think</author>
  </authors>
  <commentList>
    <comment ref="J3" authorId="0" shapeId="0" xr:uid="{00000000-0006-0000-0300-000001000000}">
      <text>
        <r>
          <rPr>
            <sz val="9"/>
            <rFont val="宋体"/>
            <family val="3"/>
            <charset val="134"/>
          </rPr>
          <t>微软用户:
论文不重复统计，同一篇论文只计入最高项</t>
        </r>
      </text>
    </comment>
    <comment ref="AC3" authorId="1" shapeId="0" xr:uid="{00000000-0006-0000-0300-000002000000}">
      <text>
        <r>
          <rPr>
            <sz val="9"/>
            <rFont val="宋体"/>
            <family val="3"/>
            <charset val="134"/>
          </rPr>
          <t>以第一发明人获授权</t>
        </r>
      </text>
    </comment>
  </commentList>
</comments>
</file>

<file path=xl/sharedStrings.xml><?xml version="1.0" encoding="utf-8"?>
<sst xmlns="http://schemas.openxmlformats.org/spreadsheetml/2006/main" count="708" uniqueCount="569">
  <si>
    <r>
      <rPr>
        <b/>
        <sz val="18"/>
        <rFont val="黑体"/>
        <family val="3"/>
        <charset val="134"/>
      </rPr>
      <t>医学院</t>
    </r>
    <r>
      <rPr>
        <b/>
        <sz val="18"/>
        <rFont val="Times New Roman"/>
        <family val="1"/>
      </rPr>
      <t>2023</t>
    </r>
    <r>
      <rPr>
        <b/>
        <sz val="18"/>
        <rFont val="黑体"/>
        <family val="3"/>
        <charset val="134"/>
      </rPr>
      <t>年申报教师（除教学为主型外）及专职科研系列高级职务人员教学情况一览表</t>
    </r>
  </si>
  <si>
    <r>
      <rPr>
        <b/>
        <sz val="10"/>
        <rFont val="宋体"/>
        <family val="3"/>
        <charset val="134"/>
      </rPr>
      <t>审核人签名：</t>
    </r>
    <r>
      <rPr>
        <b/>
        <sz val="10"/>
        <rFont val="Times New Roman"/>
        <family val="1"/>
      </rPr>
      <t xml:space="preserve">                                 </t>
    </r>
    <r>
      <rPr>
        <b/>
        <sz val="10"/>
        <rFont val="宋体"/>
        <family val="3"/>
        <charset val="134"/>
      </rPr>
      <t>单位负责人签名：</t>
    </r>
    <r>
      <rPr>
        <b/>
        <sz val="10"/>
        <rFont val="Times New Roman"/>
        <family val="1"/>
      </rPr>
      <t xml:space="preserve">                                                  </t>
    </r>
    <r>
      <rPr>
        <b/>
        <sz val="10"/>
        <rFont val="宋体"/>
        <family val="3"/>
        <charset val="134"/>
      </rPr>
      <t>单位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公章）：</t>
    </r>
    <r>
      <rPr>
        <b/>
        <sz val="10"/>
        <rFont val="Times New Roman"/>
        <family val="1"/>
      </rPr>
      <t xml:space="preserve">                                                        </t>
    </r>
  </si>
  <si>
    <r>
      <rPr>
        <b/>
        <sz val="10"/>
        <rFont val="微软雅黑"/>
        <family val="2"/>
        <charset val="134"/>
      </rPr>
      <t>序号</t>
    </r>
  </si>
  <si>
    <r>
      <rPr>
        <b/>
        <sz val="10"/>
        <rFont val="微软雅黑"/>
        <family val="2"/>
        <charset val="134"/>
      </rPr>
      <t>单位</t>
    </r>
  </si>
  <si>
    <r>
      <rPr>
        <b/>
        <sz val="10"/>
        <rFont val="微软雅黑"/>
        <family val="2"/>
        <charset val="134"/>
      </rPr>
      <t>工号</t>
    </r>
  </si>
  <si>
    <r>
      <rPr>
        <b/>
        <sz val="10"/>
        <rFont val="微软雅黑"/>
        <family val="2"/>
        <charset val="134"/>
      </rPr>
      <t>姓名</t>
    </r>
  </si>
  <si>
    <r>
      <rPr>
        <b/>
        <sz val="10"/>
        <rFont val="微软雅黑"/>
        <family val="2"/>
        <charset val="134"/>
      </rPr>
      <t>岗位类型</t>
    </r>
  </si>
  <si>
    <r>
      <rPr>
        <b/>
        <sz val="10"/>
        <rFont val="微软雅黑"/>
        <family val="2"/>
        <charset val="134"/>
      </rPr>
      <t>申报职务</t>
    </r>
  </si>
  <si>
    <r>
      <rPr>
        <b/>
        <sz val="10"/>
        <rFont val="微软雅黑"/>
        <family val="2"/>
        <charset val="134"/>
      </rPr>
      <t>现职称</t>
    </r>
  </si>
  <si>
    <r>
      <rPr>
        <b/>
        <sz val="10"/>
        <rFont val="微软雅黑"/>
        <family val="2"/>
        <charset val="134"/>
      </rPr>
      <t>现职称
取得时间</t>
    </r>
  </si>
  <si>
    <r>
      <rPr>
        <b/>
        <sz val="10"/>
        <rFont val="微软雅黑"/>
        <family val="2"/>
        <charset val="134"/>
      </rPr>
      <t>博士学位
取得时间</t>
    </r>
  </si>
  <si>
    <r>
      <rPr>
        <b/>
        <sz val="10"/>
        <rFont val="微软雅黑"/>
        <family val="2"/>
        <charset val="134"/>
      </rPr>
      <t>成果起算
时间</t>
    </r>
  </si>
  <si>
    <t>每学年承担全日制本科生
课程门数</t>
  </si>
  <si>
    <t>每学年平均承担全日制本科生课时数</t>
  </si>
  <si>
    <t>教学论文</t>
  </si>
  <si>
    <t>教材</t>
  </si>
  <si>
    <t>教材建设项目或奖励</t>
  </si>
  <si>
    <r>
      <rPr>
        <b/>
        <sz val="10"/>
        <rFont val="SimSun"/>
        <charset val="134"/>
      </rPr>
      <t xml:space="preserve">本科教学质量工程项目
</t>
    </r>
    <r>
      <rPr>
        <sz val="10"/>
        <rFont val="SimSun"/>
        <charset val="134"/>
      </rPr>
      <t>（包括专业改革项目、卓越人才培养计划、实验教学示范中心、人才培养模式创新实验基地、优秀教学团队等）</t>
    </r>
  </si>
  <si>
    <t>课程建设</t>
  </si>
  <si>
    <t>教改项目</t>
  </si>
  <si>
    <t>教学成果奖</t>
  </si>
  <si>
    <t>多媒体课件、微课比赛</t>
  </si>
  <si>
    <r>
      <rPr>
        <b/>
        <sz val="10"/>
        <rFont val="SimSun"/>
        <charset val="134"/>
      </rPr>
      <t>教学竞赛、专业竞赛、校级教学奖</t>
    </r>
    <r>
      <rPr>
        <b/>
        <sz val="10"/>
        <rFont val="Times New Roman"/>
        <family val="1"/>
      </rPr>
      <t xml:space="preserve"> </t>
    </r>
    <r>
      <rPr>
        <b/>
        <sz val="10"/>
        <rFont val="SimSun"/>
        <charset val="134"/>
      </rPr>
      <t>（个人）</t>
    </r>
    <r>
      <rPr>
        <b/>
        <sz val="10"/>
        <rFont val="Times New Roman"/>
        <family val="1"/>
      </rPr>
      <t>、住院医师规范化培训获奖、科普奖</t>
    </r>
  </si>
  <si>
    <t>指导学生论文获奖</t>
  </si>
  <si>
    <t>指导学生学科竞赛获奖</t>
  </si>
  <si>
    <t>指导学生项目</t>
  </si>
  <si>
    <r>
      <rPr>
        <sz val="10"/>
        <rFont val="宋体"/>
        <family val="3"/>
        <charset val="134"/>
      </rPr>
      <t>示例</t>
    </r>
  </si>
  <si>
    <t>教授</t>
  </si>
  <si>
    <t>副教授</t>
  </si>
  <si>
    <t>20150701</t>
  </si>
  <si>
    <t>20120630</t>
  </si>
  <si>
    <t>20150101</t>
  </si>
  <si>
    <r>
      <rPr>
        <sz val="10"/>
        <rFont val="Times New Roman"/>
        <family val="1"/>
      </rPr>
      <t>2019-2020</t>
    </r>
    <r>
      <rPr>
        <sz val="10"/>
        <rFont val="SimSun"/>
        <charset val="134"/>
      </rPr>
      <t>学年：</t>
    </r>
    <r>
      <rPr>
        <sz val="10"/>
        <rFont val="Times New Roman"/>
        <family val="1"/>
      </rPr>
      <t>2</t>
    </r>
    <r>
      <rPr>
        <sz val="10"/>
        <rFont val="SimSun"/>
        <charset val="134"/>
      </rPr>
      <t>门</t>
    </r>
    <r>
      <rPr>
        <sz val="10"/>
        <rFont val="Times New Roman"/>
        <family val="1"/>
      </rPr>
      <t xml:space="preserve">
2020-2021学年：1门</t>
    </r>
  </si>
  <si>
    <r>
      <rPr>
        <sz val="10"/>
        <rFont val="Times New Roman"/>
        <family val="1"/>
      </rPr>
      <t>1.</t>
    </r>
    <r>
      <rPr>
        <sz val="10"/>
        <rFont val="SimSun"/>
        <charset val="134"/>
      </rPr>
      <t>表</t>
    </r>
    <r>
      <rPr>
        <sz val="10"/>
        <rFont val="Times New Roman"/>
        <family val="1"/>
      </rPr>
      <t>6-10</t>
    </r>
    <r>
      <rPr>
        <sz val="10"/>
        <rFont val="SimSun"/>
        <charset val="134"/>
      </rPr>
      <t>：
（1）《论文题目》，第一作者/独立作者，北图核心，</t>
    </r>
    <r>
      <rPr>
        <sz val="10"/>
        <rFont val="Times New Roman"/>
        <family val="1"/>
      </rPr>
      <t>2019</t>
    </r>
    <r>
      <rPr>
        <sz val="10"/>
        <rFont val="SimSun"/>
        <charset val="134"/>
      </rPr>
      <t>年发表</t>
    </r>
    <r>
      <rPr>
        <sz val="10"/>
        <rFont val="Times New Roman"/>
        <family val="1"/>
      </rPr>
      <t>；</t>
    </r>
  </si>
  <si>
    <t>1.表2-X：
（1）主编，《教材名称》，高教出版社，2014年出版（本人编写约20万字）</t>
  </si>
  <si>
    <t>1.表6-X:
（1）省级教材建设项目1项，排1，2019，教材已出版；</t>
  </si>
  <si>
    <t>1.表3-X:
（1）校级优秀教学团队，排1，2020年；</t>
  </si>
  <si>
    <t>1.表2-X：
（1）校级课程建设项目（开课1轮），排1，2019年，认定/结项；</t>
  </si>
  <si>
    <t>1.表6-X:
（1）校级教改项目1项，排1，2019年，已结题；</t>
  </si>
  <si>
    <t>1.表6-X:
（1）校级教学成果奖1项，排1，2019年；</t>
  </si>
  <si>
    <t>1.表2-X：
（1）获江苏省高等学校优秀多媒体教学课件二等奖1项，排1，2009年；</t>
  </si>
  <si>
    <t>1.表2-X：
 （1）获苏州大学周氏教学个人奖，排1，2019年；</t>
  </si>
  <si>
    <t>1.表2-X：
 （1）指导本科生获省级优秀毕业论文三等奖，排1，2019年；</t>
  </si>
  <si>
    <t>1.表6-X：
 （1）指导学生XX竞赛获省级一等奖，排1，2019年；</t>
  </si>
  <si>
    <t>1.表6-X：
 （1）指导学生校级大创项目，排1，2019年，结项合格，成果：指导学生发表省级论文1篇；</t>
  </si>
  <si>
    <t>药学院</t>
  </si>
  <si>
    <t>14D150</t>
  </si>
  <si>
    <t>柯亨特</t>
  </si>
  <si>
    <t>科研为主型</t>
  </si>
  <si>
    <t>20170701</t>
  </si>
  <si>
    <t>20140422</t>
  </si>
  <si>
    <t>20170101</t>
  </si>
  <si>
    <r>
      <rPr>
        <sz val="10"/>
        <rFont val="Times New Roman"/>
        <family val="1"/>
      </rPr>
      <t>2017-2018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门</t>
    </r>
    <r>
      <rPr>
        <sz val="10"/>
        <rFont val="Times New Roman"/>
        <family val="1"/>
      </rPr>
      <t xml:space="preserve">
2018-2019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 xml:space="preserve">门
</t>
    </r>
    <r>
      <rPr>
        <sz val="10"/>
        <rFont val="Times New Roman"/>
        <family val="1"/>
      </rPr>
      <t>2019-2020</t>
    </r>
    <r>
      <rPr>
        <sz val="10"/>
        <rFont val="SimSun"/>
        <charset val="134"/>
      </rPr>
      <t>学年：</t>
    </r>
    <r>
      <rPr>
        <sz val="10"/>
        <rFont val="Times New Roman"/>
        <family val="1"/>
      </rPr>
      <t>3</t>
    </r>
    <r>
      <rPr>
        <sz val="10"/>
        <rFont val="SimSun"/>
        <charset val="134"/>
      </rPr>
      <t>门</t>
    </r>
    <r>
      <rPr>
        <sz val="10"/>
        <rFont val="Times New Roman"/>
        <family val="1"/>
      </rPr>
      <t xml:space="preserve">
2020-2021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门</t>
    </r>
    <r>
      <rPr>
        <sz val="10"/>
        <rFont val="Times New Roman"/>
        <family val="1"/>
      </rPr>
      <t xml:space="preserve">
2020-2021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门</t>
    </r>
  </si>
  <si>
    <t>110</t>
  </si>
  <si>
    <r>
      <rPr>
        <sz val="10"/>
        <rFont val="Times New Roman"/>
        <family val="1"/>
      </rPr>
      <t>1.</t>
    </r>
    <r>
      <rPr>
        <sz val="10"/>
        <rFont val="SimSun"/>
        <charset val="134"/>
      </rPr>
      <t>表</t>
    </r>
    <r>
      <rPr>
        <sz val="10"/>
        <rFont val="Times New Roman"/>
        <family val="1"/>
      </rPr>
      <t>6-10</t>
    </r>
    <r>
      <rPr>
        <sz val="10"/>
        <rFont val="SimSun"/>
        <charset val="134"/>
      </rPr>
      <t>：
（1）《《药剂学》课程中实施混合式教学模式的具体思考》，独立作者，国家级，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>年发表；</t>
    </r>
  </si>
  <si>
    <t>1.表6-7：
 （1）指导学生省级大创项目（201910285136Y），排1，2019年，结项合格，成果：指导学生发表省级以上论文1篇；</t>
  </si>
  <si>
    <t>19N035</t>
  </si>
  <si>
    <t>李佳斌</t>
  </si>
  <si>
    <t>20170208</t>
  </si>
  <si>
    <t>20150122</t>
  </si>
  <si>
    <t>20190314</t>
  </si>
  <si>
    <r>
      <rPr>
        <sz val="10"/>
        <rFont val="Times New Roman"/>
        <family val="1"/>
      </rPr>
      <t>2020-2021</t>
    </r>
    <r>
      <rPr>
        <sz val="10"/>
        <rFont val="SimSun"/>
        <charset val="134"/>
      </rPr>
      <t>学年：</t>
    </r>
    <r>
      <rPr>
        <sz val="10"/>
        <rFont val="Times New Roman"/>
        <family val="1"/>
      </rPr>
      <t>2</t>
    </r>
    <r>
      <rPr>
        <sz val="10"/>
        <rFont val="SimSun"/>
        <charset val="134"/>
      </rPr>
      <t>门</t>
    </r>
    <r>
      <rPr>
        <sz val="10"/>
        <rFont val="Times New Roman"/>
        <family val="1"/>
      </rPr>
      <t xml:space="preserve">
2021-2022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门</t>
    </r>
  </si>
  <si>
    <t>32</t>
  </si>
  <si>
    <r>
      <rPr>
        <sz val="10"/>
        <rFont val="Times New Roman"/>
        <family val="1"/>
      </rPr>
      <t>1.</t>
    </r>
    <r>
      <rPr>
        <sz val="10"/>
        <rFont val="SimSun"/>
        <charset val="134"/>
      </rPr>
      <t>表</t>
    </r>
    <r>
      <rPr>
        <sz val="10"/>
        <rFont val="Times New Roman"/>
        <family val="1"/>
      </rPr>
      <t>6-10</t>
    </r>
    <r>
      <rPr>
        <sz val="10"/>
        <rFont val="SimSun"/>
        <charset val="134"/>
      </rPr>
      <t>：
（1）《理实交融提升研究生科学写作能力》，第一作者，省级，</t>
    </r>
    <r>
      <rPr>
        <sz val="10"/>
        <rFont val="Times New Roman"/>
        <family val="1"/>
      </rPr>
      <t>2022</t>
    </r>
    <r>
      <rPr>
        <sz val="10"/>
        <rFont val="SimSun"/>
        <charset val="134"/>
      </rPr>
      <t>年发表</t>
    </r>
    <r>
      <rPr>
        <sz val="10"/>
        <rFont val="宋体"/>
        <family val="3"/>
        <charset val="134"/>
      </rPr>
      <t>；</t>
    </r>
  </si>
  <si>
    <t>1.表6-7：
 （1）指导学生国家级大创项目，排1，2021年，结项合格，成果：指导学生发表SCI论文1篇；</t>
  </si>
  <si>
    <t>030251</t>
  </si>
  <si>
    <t>林芳</t>
  </si>
  <si>
    <t>教学科研并重型</t>
  </si>
  <si>
    <t>20080701</t>
  </si>
  <si>
    <t>20021230</t>
  </si>
  <si>
    <r>
      <rPr>
        <sz val="10"/>
        <rFont val="Times New Roman"/>
        <family val="1"/>
      </rPr>
      <t>2019-2020</t>
    </r>
    <r>
      <rPr>
        <sz val="10"/>
        <rFont val="SimSun"/>
        <charset val="134"/>
      </rPr>
      <t>学年：</t>
    </r>
    <r>
      <rPr>
        <sz val="10"/>
        <rFont val="Times New Roman"/>
        <family val="1"/>
      </rPr>
      <t>2</t>
    </r>
    <r>
      <rPr>
        <sz val="10"/>
        <rFont val="SimSun"/>
        <charset val="134"/>
      </rPr>
      <t>门</t>
    </r>
    <r>
      <rPr>
        <sz val="10"/>
        <rFont val="Times New Roman"/>
        <family val="1"/>
      </rPr>
      <t xml:space="preserve">
2020-2021</t>
    </r>
    <r>
      <rPr>
        <sz val="10"/>
        <rFont val="宋体"/>
        <family val="3"/>
        <charset val="134"/>
      </rPr>
      <t xml:space="preserve">学年：2门          2021-2022学年：2门
</t>
    </r>
  </si>
  <si>
    <t>100</t>
  </si>
  <si>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模拟人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应用于药理学教学中的实践与思考，第一作者，省级核心，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年发表</t>
    </r>
  </si>
  <si>
    <r>
      <rPr>
        <sz val="10"/>
        <rFont val="宋体"/>
        <family val="3"/>
        <charset val="134"/>
      </rPr>
      <t>主编，《案例药理学》，人民卫生出版社，</t>
    </r>
    <r>
      <rPr>
        <sz val="10"/>
        <rFont val="Times New Roman"/>
        <family val="1"/>
      </rPr>
      <t>2018</t>
    </r>
    <r>
      <rPr>
        <sz val="10"/>
        <rFont val="宋体"/>
        <family val="3"/>
        <charset val="134"/>
      </rPr>
      <t>年出版，（本人本人编写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万字）</t>
    </r>
  </si>
  <si>
    <t>省级教材建设项目1项，主编排2，2016，教材已出版</t>
  </si>
  <si>
    <t>（1）省部级教改课题1项，排1，2019年，已结题，成果形式：虚拟实验已上线，学生已使用，并获得国家级二等奖；
（2）校级教改项目1项，排1，2016年，已结题，成果形式：根据药理学教材每个系统药物都编写了若干教学案例，在此基础上申报了省高校重点教材编写项目，扩充修改出版了《案例药理学》教材。</t>
  </si>
  <si>
    <t xml:space="preserve">（1）校级教学成果奖1项，排1，2010年；（2）国家级教学成果奖1项，排1，2022年                       </t>
  </si>
  <si>
    <t>19N097</t>
  </si>
  <si>
    <t>孙元军</t>
  </si>
  <si>
    <t>201906</t>
  </si>
  <si>
    <t>201606</t>
  </si>
  <si>
    <r>
      <rPr>
        <sz val="10"/>
        <rFont val="SimSun"/>
        <charset val="134"/>
      </rPr>
      <t>《药学专业本科生科研启蒙的探索和实践》，独立作者，基础医学教育，2022年发表</t>
    </r>
    <r>
      <rPr>
        <sz val="10"/>
        <rFont val="宋体"/>
        <family val="3"/>
        <charset val="134"/>
      </rPr>
      <t>；</t>
    </r>
  </si>
  <si>
    <t>15N075</t>
  </si>
  <si>
    <t>李笃信</t>
  </si>
  <si>
    <t>20110617</t>
  </si>
  <si>
    <t>20151101</t>
  </si>
  <si>
    <r>
      <rPr>
        <sz val="10"/>
        <rFont val="Times New Roman"/>
        <family val="1"/>
      </rPr>
      <t xml:space="preserve">
2016-2017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 xml:space="preserve">门
</t>
    </r>
    <r>
      <rPr>
        <sz val="10"/>
        <rFont val="Times New Roman"/>
        <family val="1"/>
      </rPr>
      <t>2017-2018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 xml:space="preserve">门
</t>
    </r>
    <r>
      <rPr>
        <sz val="10"/>
        <rFont val="Times New Roman"/>
        <family val="1"/>
      </rPr>
      <t>2019-2020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 xml:space="preserve">门
</t>
    </r>
    <r>
      <rPr>
        <sz val="10"/>
        <rFont val="Times New Roman"/>
        <family val="1"/>
      </rPr>
      <t>2020-2021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 xml:space="preserve">门
</t>
    </r>
    <r>
      <rPr>
        <sz val="10"/>
        <rFont val="Times New Roman"/>
        <family val="1"/>
      </rPr>
      <t>2021-2022</t>
    </r>
    <r>
      <rPr>
        <sz val="10"/>
        <rFont val="宋体"/>
        <family val="3"/>
        <charset val="134"/>
      </rPr>
      <t>学年：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 xml:space="preserve">门
</t>
    </r>
  </si>
  <si>
    <t>70</t>
  </si>
  <si>
    <t>《药物分析硕士专业学位培养中的基本训练探索》，第一，省级，2022年发表；</t>
  </si>
  <si>
    <t>（1）“互联网+”创新创业大赛校级优秀指导教师，排1，2019；（2）校级优秀毕业论文指导教师，个人，2020；（3）校级优秀毕业实习指导教师，个人，2021；</t>
  </si>
  <si>
    <t>（1）获苏州市创新挑战赛，个人，排1，2019年；</t>
  </si>
  <si>
    <t>（1）指导学生全国大学生药苑论坛获一等奖，排1，2019年；</t>
  </si>
  <si>
    <t>（1）指导学生国家级大创项目，排1，2021年，结项合格，成果：指导学生发表SCI论文1篇；（2）指导学生校级大创项目，排1，2019年，结项合格；成果，指导学生发表核心文章1篇，授权专利3项；（3）指导学生校级课外学术基金重点项目，排1，2019，结题优秀，成果：指导学生发表SCI论文1项，授权专利1项；</t>
  </si>
  <si>
    <t>注：</t>
  </si>
  <si>
    <r>
      <rPr>
        <sz val="12"/>
        <rFont val="Times New Roman"/>
        <family val="1"/>
      </rPr>
      <t xml:space="preserve">       1</t>
    </r>
    <r>
      <rPr>
        <sz val="12"/>
        <rFont val="SimSun"/>
        <charset val="134"/>
      </rPr>
      <t>、在统计承担本科生教学工作时，申报高级职务人员任现职年限超过五年的，只须统计近五年的情况。</t>
    </r>
  </si>
  <si>
    <r>
      <rPr>
        <sz val="12"/>
        <rFont val="Times New Roman"/>
        <family val="1"/>
      </rPr>
      <t xml:space="preserve">       2</t>
    </r>
    <r>
      <rPr>
        <sz val="12"/>
        <rFont val="宋体"/>
        <family val="3"/>
        <charset val="134"/>
      </rPr>
      <t>、成果起算时间为任现职务时间，如果博士进校，申报副高，成果起算时间为博士毕业时间往前推三年。例如：</t>
    </r>
    <r>
      <rPr>
        <sz val="12"/>
        <rFont val="Times New Roman"/>
        <family val="1"/>
      </rPr>
      <t>2012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月博士毕业申报副教授，成果起算时间为</t>
    </r>
    <r>
      <rPr>
        <sz val="12"/>
        <rFont val="Times New Roman"/>
        <family val="1"/>
      </rPr>
      <t>2009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月。</t>
    </r>
  </si>
  <si>
    <r>
      <rPr>
        <sz val="12"/>
        <rFont val="Times New Roman"/>
        <family val="1"/>
      </rPr>
      <t xml:space="preserve">       3</t>
    </r>
    <r>
      <rPr>
        <sz val="12"/>
        <rFont val="SimSun"/>
        <charset val="134"/>
      </rPr>
      <t>、在统计课程建设一栏时请注明具体名称、排名。例如：省级精品课程（排二）。</t>
    </r>
  </si>
  <si>
    <r>
      <rPr>
        <sz val="12"/>
        <rFont val="Times New Roman"/>
        <family val="1"/>
      </rPr>
      <t xml:space="preserve">       4</t>
    </r>
    <r>
      <rPr>
        <sz val="12"/>
        <rFont val="SimSun"/>
        <charset val="134"/>
      </rPr>
      <t>、在统计项目时需注明级别、排名、申请数量及已完成数量。例如：国家项目排二申请</t>
    </r>
    <r>
      <rPr>
        <sz val="12"/>
        <rFont val="Times New Roman"/>
        <family val="1"/>
      </rPr>
      <t>3</t>
    </r>
    <r>
      <rPr>
        <sz val="12"/>
        <rFont val="SimSun"/>
        <charset val="134"/>
      </rPr>
      <t>项已完成</t>
    </r>
    <r>
      <rPr>
        <sz val="12"/>
        <rFont val="Times New Roman"/>
        <family val="1"/>
      </rPr>
      <t>1</t>
    </r>
    <r>
      <rPr>
        <sz val="12"/>
        <rFont val="SimSun"/>
        <charset val="134"/>
      </rPr>
      <t>项，可标注为</t>
    </r>
    <r>
      <rPr>
        <sz val="12"/>
        <rFont val="Times New Roman"/>
        <family val="1"/>
      </rPr>
      <t>“</t>
    </r>
    <r>
      <rPr>
        <sz val="12"/>
        <rFont val="SimSun"/>
        <charset val="134"/>
      </rPr>
      <t>国家排二</t>
    </r>
    <r>
      <rPr>
        <sz val="12"/>
        <rFont val="Times New Roman"/>
        <family val="1"/>
      </rPr>
      <t>3</t>
    </r>
    <r>
      <rPr>
        <sz val="12"/>
        <rFont val="SimSun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SimSun"/>
        <charset val="134"/>
      </rPr>
      <t>）</t>
    </r>
    <r>
      <rPr>
        <sz val="12"/>
        <rFont val="Times New Roman"/>
        <family val="1"/>
      </rPr>
      <t>”</t>
    </r>
    <r>
      <rPr>
        <sz val="12"/>
        <rFont val="SimSun"/>
        <charset val="134"/>
      </rPr>
      <t>。</t>
    </r>
  </si>
  <si>
    <r>
      <rPr>
        <sz val="12"/>
        <rFont val="Times New Roman"/>
        <family val="1"/>
      </rPr>
      <t xml:space="preserve">       5</t>
    </r>
    <r>
      <rPr>
        <sz val="12"/>
        <rFont val="SimSun"/>
        <charset val="134"/>
      </rPr>
      <t>、在统计奖项时需注明等级、排名、数量。例如：国家二等排三</t>
    </r>
    <r>
      <rPr>
        <sz val="12"/>
        <rFont val="Times New Roman"/>
        <family val="1"/>
      </rPr>
      <t>1</t>
    </r>
    <r>
      <rPr>
        <sz val="12"/>
        <rFont val="SimSun"/>
        <charset val="134"/>
      </rPr>
      <t>项。</t>
    </r>
  </si>
  <si>
    <r>
      <rPr>
        <sz val="12"/>
        <rFont val="Times New Roman"/>
        <family val="1"/>
      </rPr>
      <t xml:space="preserve">       6</t>
    </r>
    <r>
      <rPr>
        <sz val="12"/>
        <rFont val="SimSun"/>
        <charset val="134"/>
      </rPr>
      <t>、成果就高计，不得重复填写。</t>
    </r>
  </si>
  <si>
    <r>
      <rPr>
        <b/>
        <sz val="18"/>
        <rFont val="黑体"/>
        <family val="3"/>
        <charset val="134"/>
      </rPr>
      <t>医学院</t>
    </r>
    <r>
      <rPr>
        <b/>
        <sz val="18"/>
        <rFont val="Times New Roman"/>
        <family val="1"/>
      </rPr>
      <t>2023</t>
    </r>
    <r>
      <rPr>
        <b/>
        <sz val="18"/>
        <rFont val="黑体"/>
        <family val="3"/>
        <charset val="134"/>
      </rPr>
      <t>年申报教师（除教学为主型外）及专职科研系列高级职务人员科研情况一览表</t>
    </r>
  </si>
  <si>
    <r>
      <rPr>
        <b/>
        <sz val="10"/>
        <rFont val="宋体"/>
        <family val="3"/>
        <charset val="134"/>
      </rPr>
      <t>审核人签名：</t>
    </r>
    <r>
      <rPr>
        <b/>
        <sz val="10"/>
        <rFont val="Times New Roman"/>
        <family val="1"/>
      </rPr>
      <t xml:space="preserve">                                                                                        </t>
    </r>
    <r>
      <rPr>
        <b/>
        <sz val="10"/>
        <rFont val="宋体"/>
        <family val="3"/>
        <charset val="134"/>
      </rPr>
      <t>单位负责人签名：</t>
    </r>
    <r>
      <rPr>
        <b/>
        <sz val="10"/>
        <rFont val="Times New Roman"/>
        <family val="1"/>
      </rPr>
      <t xml:space="preserve">                                                                                                          </t>
    </r>
    <r>
      <rPr>
        <b/>
        <sz val="10"/>
        <rFont val="宋体"/>
        <family val="3"/>
        <charset val="134"/>
      </rPr>
      <t>单位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公章）：</t>
    </r>
    <r>
      <rPr>
        <b/>
        <sz val="10"/>
        <rFont val="Times New Roman"/>
        <family val="1"/>
      </rPr>
      <t xml:space="preserve">                                        </t>
    </r>
  </si>
  <si>
    <r>
      <rPr>
        <sz val="10"/>
        <rFont val="微软雅黑"/>
        <family val="2"/>
        <charset val="134"/>
      </rPr>
      <t>序号</t>
    </r>
  </si>
  <si>
    <r>
      <rPr>
        <sz val="10"/>
        <rFont val="微软雅黑"/>
        <family val="2"/>
        <charset val="134"/>
      </rPr>
      <t>单位</t>
    </r>
  </si>
  <si>
    <r>
      <rPr>
        <sz val="10"/>
        <rFont val="微软雅黑"/>
        <family val="2"/>
        <charset val="134"/>
      </rPr>
      <t>工号</t>
    </r>
  </si>
  <si>
    <r>
      <rPr>
        <sz val="10"/>
        <rFont val="微软雅黑"/>
        <family val="2"/>
        <charset val="134"/>
      </rPr>
      <t>姓名</t>
    </r>
  </si>
  <si>
    <r>
      <rPr>
        <sz val="10"/>
        <rFont val="微软雅黑"/>
        <family val="2"/>
        <charset val="134"/>
      </rPr>
      <t>申报学科
（二级学科）</t>
    </r>
  </si>
  <si>
    <r>
      <rPr>
        <sz val="10"/>
        <rFont val="微软雅黑"/>
        <family val="2"/>
        <charset val="134"/>
      </rPr>
      <t>岗位类型</t>
    </r>
  </si>
  <si>
    <r>
      <rPr>
        <sz val="10"/>
        <rFont val="微软雅黑"/>
        <family val="2"/>
        <charset val="134"/>
      </rPr>
      <t>申报职务</t>
    </r>
  </si>
  <si>
    <r>
      <rPr>
        <sz val="10"/>
        <rFont val="微软雅黑"/>
        <family val="2"/>
        <charset val="134"/>
      </rPr>
      <t>现职称</t>
    </r>
  </si>
  <si>
    <t>现职称
取得时间</t>
  </si>
  <si>
    <r>
      <rPr>
        <sz val="10"/>
        <rFont val="微软雅黑"/>
        <family val="2"/>
        <charset val="134"/>
      </rPr>
      <t>博士学位
取得时间</t>
    </r>
  </si>
  <si>
    <r>
      <rPr>
        <sz val="10"/>
        <rFont val="微软雅黑"/>
        <family val="2"/>
        <charset val="134"/>
      </rPr>
      <t>成果
起算时间</t>
    </r>
  </si>
  <si>
    <r>
      <rPr>
        <sz val="10"/>
        <rFont val="微软雅黑"/>
        <family val="2"/>
        <charset val="134"/>
      </rPr>
      <t>论文、报告</t>
    </r>
  </si>
  <si>
    <r>
      <rPr>
        <sz val="10"/>
        <rFont val="微软雅黑"/>
        <family val="2"/>
        <charset val="134"/>
      </rPr>
      <t>授权发明专利及出版国家标准规范（注明是欧日美国际、其他地区、国内）</t>
    </r>
  </si>
  <si>
    <r>
      <rPr>
        <sz val="10"/>
        <rFont val="微软雅黑"/>
        <family val="2"/>
        <charset val="134"/>
      </rPr>
      <t>项目</t>
    </r>
  </si>
  <si>
    <r>
      <rPr>
        <sz val="10"/>
        <rFont val="微软雅黑"/>
        <family val="2"/>
        <charset val="134"/>
      </rPr>
      <t>市厅级及以上科研成果奖等次及排名</t>
    </r>
  </si>
  <si>
    <r>
      <rPr>
        <sz val="10"/>
        <rFont val="微软雅黑"/>
        <family val="2"/>
        <charset val="134"/>
      </rPr>
      <t>备注</t>
    </r>
  </si>
  <si>
    <t>SCIE</t>
  </si>
  <si>
    <r>
      <rPr>
        <sz val="10"/>
        <rFont val="Times New Roman"/>
        <family val="1"/>
      </rPr>
      <t xml:space="preserve">SCIE
</t>
    </r>
    <r>
      <rPr>
        <sz val="10"/>
        <rFont val="微软雅黑"/>
        <family val="2"/>
        <charset val="134"/>
      </rPr>
      <t>一区</t>
    </r>
  </si>
  <si>
    <r>
      <rPr>
        <sz val="10"/>
        <rFont val="Times New Roman"/>
        <family val="1"/>
      </rPr>
      <t xml:space="preserve">SCIE
</t>
    </r>
    <r>
      <rPr>
        <sz val="10"/>
        <rFont val="微软雅黑"/>
        <family val="2"/>
        <charset val="134"/>
      </rPr>
      <t>二区</t>
    </r>
  </si>
  <si>
    <r>
      <rPr>
        <sz val="10"/>
        <rFont val="Times New Roman"/>
        <family val="1"/>
      </rPr>
      <t xml:space="preserve">SCIE
</t>
    </r>
    <r>
      <rPr>
        <sz val="10"/>
        <rFont val="微软雅黑"/>
        <family val="2"/>
        <charset val="134"/>
      </rPr>
      <t>三区</t>
    </r>
  </si>
  <si>
    <r>
      <rPr>
        <sz val="10"/>
        <rFont val="微软雅黑"/>
        <family val="2"/>
        <charset val="134"/>
      </rPr>
      <t>学术专著（</t>
    </r>
    <r>
      <rPr>
        <sz val="10"/>
        <rFont val="Times New Roman"/>
        <family val="1"/>
      </rPr>
      <t>10</t>
    </r>
    <r>
      <rPr>
        <sz val="10"/>
        <rFont val="微软雅黑"/>
        <family val="2"/>
        <charset val="134"/>
      </rPr>
      <t>万字及以上请注明）</t>
    </r>
  </si>
  <si>
    <t>国防
科技
报告</t>
  </si>
  <si>
    <r>
      <rPr>
        <sz val="10"/>
        <rFont val="微软雅黑"/>
        <family val="2"/>
        <charset val="134"/>
      </rPr>
      <t>国家级</t>
    </r>
  </si>
  <si>
    <r>
      <rPr>
        <sz val="10"/>
        <rFont val="微软雅黑"/>
        <family val="2"/>
        <charset val="134"/>
      </rPr>
      <t>主持
省部级
项目</t>
    </r>
  </si>
  <si>
    <r>
      <rPr>
        <sz val="10"/>
        <rFont val="微软雅黑"/>
        <family val="2"/>
        <charset val="134"/>
      </rPr>
      <t>主持单项横向课题到账经费</t>
    </r>
  </si>
  <si>
    <r>
      <rPr>
        <sz val="10"/>
        <rFont val="微软雅黑"/>
        <family val="2"/>
        <charset val="134"/>
      </rPr>
      <t>主持国家自然科学基金面上项目（或同层次及以上国家级科研项目）</t>
    </r>
  </si>
  <si>
    <r>
      <rPr>
        <sz val="10"/>
        <rFont val="微软雅黑"/>
        <family val="2"/>
        <charset val="134"/>
      </rPr>
      <t>主持其他国家级科研项目（青年、交流、专项项目等）</t>
    </r>
  </si>
  <si>
    <t>药剂学</t>
  </si>
  <si>
    <t>8</t>
  </si>
  <si>
    <t>6</t>
  </si>
  <si>
    <t>2</t>
  </si>
  <si>
    <t>4（国内）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</si>
  <si>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</t>
    </r>
  </si>
  <si>
    <t>1</t>
  </si>
  <si>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万</t>
    </r>
  </si>
  <si>
    <t>有机化学</t>
  </si>
  <si>
    <t>16</t>
  </si>
  <si>
    <t>7</t>
  </si>
  <si>
    <t>5</t>
  </si>
  <si>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</t>
    </r>
  </si>
  <si>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46.4</t>
    </r>
    <r>
      <rPr>
        <sz val="10"/>
        <rFont val="宋体"/>
        <family val="3"/>
        <charset val="134"/>
      </rPr>
      <t xml:space="preserve">万）
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12.6</t>
    </r>
    <r>
      <rPr>
        <sz val="10"/>
        <rFont val="宋体"/>
        <family val="3"/>
        <charset val="134"/>
      </rPr>
      <t>万）</t>
    </r>
  </si>
  <si>
    <r>
      <rPr>
        <sz val="10"/>
        <rFont val="宋体"/>
        <family val="3"/>
        <charset val="134"/>
      </rPr>
      <t>参国家重点研发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排名</t>
    </r>
    <r>
      <rPr>
        <sz val="10"/>
        <rFont val="Times New Roman"/>
        <family val="1"/>
      </rPr>
      <t>3</t>
    </r>
  </si>
  <si>
    <r>
      <rPr>
        <sz val="10"/>
        <color indexed="8"/>
        <rFont val="仿宋"/>
        <family val="3"/>
        <charset val="134"/>
      </rPr>
      <t>药学院</t>
    </r>
  </si>
  <si>
    <r>
      <rPr>
        <sz val="10"/>
        <color indexed="8"/>
        <rFont val="仿宋"/>
        <family val="3"/>
        <charset val="134"/>
      </rPr>
      <t>林芳</t>
    </r>
  </si>
  <si>
    <t>药理学</t>
  </si>
  <si>
    <t>17</t>
  </si>
  <si>
    <t>3</t>
  </si>
  <si>
    <t>4</t>
  </si>
  <si>
    <r>
      <rPr>
        <sz val="10"/>
        <color theme="1"/>
        <rFont val="Times New Roman"/>
        <family val="1"/>
      </rPr>
      <t>1</t>
    </r>
    <r>
      <rPr>
        <sz val="10"/>
        <color indexed="8"/>
        <rFont val="仿宋"/>
        <family val="3"/>
        <charset val="134"/>
      </rPr>
      <t>（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仿宋"/>
        <family val="3"/>
        <charset val="134"/>
      </rPr>
      <t>）</t>
    </r>
  </si>
  <si>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</si>
  <si>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76.22</t>
    </r>
    <r>
      <rPr>
        <sz val="10"/>
        <color theme="1"/>
        <rFont val="宋体"/>
        <family val="3"/>
        <charset val="134"/>
      </rPr>
      <t>万）</t>
    </r>
  </si>
  <si>
    <r>
      <rPr>
        <sz val="10"/>
        <color rgb="FF000000"/>
        <rFont val="仿宋"/>
        <family val="3"/>
        <charset val="134"/>
      </rPr>
      <t>参省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"/>
        <family val="3"/>
        <charset val="134"/>
      </rPr>
      <t>排名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"/>
        <family val="3"/>
        <charset val="134"/>
      </rPr>
      <t>、横向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"/>
        <family val="3"/>
        <charset val="134"/>
      </rPr>
      <t>（</t>
    </r>
    <r>
      <rPr>
        <sz val="10"/>
        <color rgb="FF000000"/>
        <rFont val="Times New Roman"/>
        <family val="1"/>
      </rPr>
      <t>23</t>
    </r>
    <r>
      <rPr>
        <sz val="10"/>
        <color rgb="FF000000"/>
        <rFont val="仿宋"/>
        <family val="3"/>
        <charset val="134"/>
      </rPr>
      <t>万）</t>
    </r>
  </si>
  <si>
    <t>药物化学</t>
  </si>
  <si>
    <t>1(0)</t>
  </si>
  <si>
    <t>2(2)</t>
  </si>
  <si>
    <t>医学院</t>
  </si>
  <si>
    <t>20D058</t>
  </si>
  <si>
    <t>易琳</t>
  </si>
  <si>
    <t>药物分析学</t>
  </si>
  <si>
    <t>专职科研</t>
  </si>
  <si>
    <t>副研究员</t>
  </si>
  <si>
    <t>助理研究员</t>
  </si>
  <si>
    <t>20200930</t>
  </si>
  <si>
    <t>20200624</t>
  </si>
  <si>
    <t>201706</t>
  </si>
  <si>
    <r>
      <rPr>
        <sz val="10"/>
        <rFont val="Times New Roman"/>
        <family val="1"/>
      </rPr>
      <t>100</t>
    </r>
    <r>
      <rPr>
        <sz val="10"/>
        <rFont val="宋体"/>
        <family val="3"/>
        <charset val="134"/>
      </rPr>
      <t>万元</t>
    </r>
  </si>
  <si>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（国内）</t>
    </r>
  </si>
  <si>
    <r>
      <rPr>
        <sz val="10"/>
        <rFont val="Times New Roman"/>
        <family val="1"/>
      </rPr>
      <t>125</t>
    </r>
    <r>
      <rPr>
        <sz val="10"/>
        <rFont val="宋体"/>
        <family val="3"/>
        <charset val="134"/>
      </rPr>
      <t>万元</t>
    </r>
  </si>
  <si>
    <t>一等奖（1）</t>
  </si>
  <si>
    <t>转化2项专利</t>
  </si>
  <si>
    <r>
      <rPr>
        <sz val="12"/>
        <rFont val="Times New Roman"/>
        <family val="1"/>
      </rPr>
      <t xml:space="preserve">        1</t>
    </r>
    <r>
      <rPr>
        <sz val="12"/>
        <rFont val="SimSun"/>
        <charset val="134"/>
      </rPr>
      <t>、成果起算时间为任现职务时间，如果博士进校，申报副高，成果起算时间为博士毕业时间往前推三年。例如：</t>
    </r>
    <r>
      <rPr>
        <sz val="12"/>
        <rFont val="Times New Roman"/>
        <family val="1"/>
      </rPr>
      <t>2012</t>
    </r>
    <r>
      <rPr>
        <sz val="12"/>
        <rFont val="SimSun"/>
        <charset val="134"/>
      </rPr>
      <t>年</t>
    </r>
    <r>
      <rPr>
        <sz val="12"/>
        <rFont val="Times New Roman"/>
        <family val="1"/>
      </rPr>
      <t>6</t>
    </r>
    <r>
      <rPr>
        <sz val="12"/>
        <rFont val="SimSun"/>
        <charset val="134"/>
      </rPr>
      <t>月博士毕业申报副教授，成果起算时间为</t>
    </r>
    <r>
      <rPr>
        <sz val="12"/>
        <rFont val="Times New Roman"/>
        <family val="1"/>
      </rPr>
      <t>2009</t>
    </r>
    <r>
      <rPr>
        <sz val="12"/>
        <rFont val="SimSun"/>
        <charset val="134"/>
      </rPr>
      <t>年</t>
    </r>
    <r>
      <rPr>
        <sz val="12"/>
        <rFont val="Times New Roman"/>
        <family val="1"/>
      </rPr>
      <t>6</t>
    </r>
    <r>
      <rPr>
        <sz val="12"/>
        <rFont val="SimSun"/>
        <charset val="134"/>
      </rPr>
      <t>月。</t>
    </r>
  </si>
  <si>
    <r>
      <rPr>
        <sz val="12"/>
        <rFont val="Times New Roman"/>
        <family val="1"/>
      </rPr>
      <t xml:space="preserve">        2</t>
    </r>
    <r>
      <rPr>
        <sz val="12"/>
        <rFont val="宋体"/>
        <family val="3"/>
        <charset val="134"/>
      </rPr>
      <t>、论文不重复统计，同一篇论文只计入最高项。</t>
    </r>
  </si>
  <si>
    <r>
      <rPr>
        <sz val="12"/>
        <rFont val="Times New Roman"/>
        <family val="1"/>
      </rPr>
      <t xml:space="preserve">        3</t>
    </r>
    <r>
      <rPr>
        <sz val="12"/>
        <rFont val="宋体"/>
        <family val="3"/>
        <charset val="134"/>
      </rPr>
      <t>、项目不重复统计，同一项目只计入最高项；主要参加项目指项目的前三名；在填写项目数的同时，将已完成的项目数加在括号内，如共</t>
    </r>
    <r>
      <rPr>
        <sz val="12"/>
        <rFont val="Times New Roman"/>
        <family val="1"/>
      </rPr>
      <t>8</t>
    </r>
    <r>
      <rPr>
        <sz val="12"/>
        <rFont val="宋体"/>
        <family val="3"/>
        <charset val="134"/>
      </rPr>
      <t>个项目，其中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项已完成，则用</t>
    </r>
    <r>
      <rPr>
        <sz val="12"/>
        <rFont val="Times New Roman"/>
        <family val="1"/>
      </rPr>
      <t>8(3)</t>
    </r>
    <r>
      <rPr>
        <sz val="12"/>
        <rFont val="宋体"/>
        <family val="3"/>
        <charset val="134"/>
      </rPr>
      <t>表示。</t>
    </r>
  </si>
  <si>
    <r>
      <rPr>
        <sz val="12"/>
        <rFont val="Times New Roman"/>
        <family val="1"/>
      </rPr>
      <t xml:space="preserve">        4</t>
    </r>
    <r>
      <rPr>
        <sz val="12"/>
        <rFont val="宋体"/>
        <family val="3"/>
        <charset val="134"/>
      </rPr>
      <t>、奖项不重复统计，同一奖项只计入最高项，并需注明等级、排名、数量。例如：二等排三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项。</t>
    </r>
  </si>
  <si>
    <r>
      <rPr>
        <b/>
        <sz val="18"/>
        <rFont val="黑体"/>
        <family val="3"/>
        <charset val="134"/>
      </rPr>
      <t>医学院</t>
    </r>
    <r>
      <rPr>
        <b/>
        <sz val="18"/>
        <rFont val="Times New Roman"/>
        <family val="1"/>
      </rPr>
      <t>2023</t>
    </r>
    <r>
      <rPr>
        <b/>
        <sz val="18"/>
        <rFont val="黑体"/>
        <family val="3"/>
        <charset val="134"/>
      </rPr>
      <t>年申报社会服务与技术推广型高级职务人员科研情况一览表</t>
    </r>
  </si>
  <si>
    <r>
      <rPr>
        <b/>
        <sz val="10"/>
        <rFont val="宋体"/>
        <family val="3"/>
        <charset val="134"/>
      </rPr>
      <t>审核人签名：</t>
    </r>
    <r>
      <rPr>
        <b/>
        <sz val="10"/>
        <rFont val="Times New Roman"/>
        <family val="1"/>
      </rPr>
      <t xml:space="preserve">                                                               </t>
    </r>
    <r>
      <rPr>
        <b/>
        <sz val="10"/>
        <rFont val="宋体"/>
        <family val="3"/>
        <charset val="134"/>
      </rPr>
      <t>单位负责人签名：</t>
    </r>
    <r>
      <rPr>
        <b/>
        <sz val="10"/>
        <rFont val="Times New Roman"/>
        <family val="1"/>
      </rPr>
      <t xml:space="preserve">                                                                  </t>
    </r>
    <r>
      <rPr>
        <b/>
        <sz val="10"/>
        <rFont val="宋体"/>
        <family val="3"/>
        <charset val="134"/>
      </rPr>
      <t>学院（部）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公章）：</t>
    </r>
    <r>
      <rPr>
        <b/>
        <sz val="10"/>
        <rFont val="Times New Roman"/>
        <family val="1"/>
      </rPr>
      <t xml:space="preserve">                                                                    </t>
    </r>
  </si>
  <si>
    <t>序号</t>
  </si>
  <si>
    <t>单位</t>
  </si>
  <si>
    <t>工号</t>
  </si>
  <si>
    <t>姓名</t>
  </si>
  <si>
    <t>应聘职务</t>
  </si>
  <si>
    <t>现职称</t>
  </si>
  <si>
    <t>博士学位取得时间</t>
  </si>
  <si>
    <t>成果起算时间</t>
  </si>
  <si>
    <t>科技成果转化</t>
  </si>
  <si>
    <t>项目</t>
  </si>
  <si>
    <t>奖励</t>
  </si>
  <si>
    <t>标准</t>
  </si>
  <si>
    <t>授权发明专利及标准规范</t>
  </si>
  <si>
    <t>论文篇数</t>
  </si>
  <si>
    <t>备注</t>
  </si>
  <si>
    <t>院系</t>
  </si>
  <si>
    <t>单项到账经费
项目数</t>
  </si>
  <si>
    <t>累计
到账
经费
（万元）</t>
  </si>
  <si>
    <t>主持单项横向课题或军工科研项目到账经费项目数</t>
  </si>
  <si>
    <t>累计主持横向课题或军工科研项目到账经费</t>
  </si>
  <si>
    <t>参与单项科研项目到账经费2000万元项目数或累计到账经费（万元）</t>
  </si>
  <si>
    <t>参与单项科研项目到账经费1000万元项目数或累计到账经费（万元）</t>
  </si>
  <si>
    <t>参与单项科研项目到账经费500万元项目数或累计到账经费（万元）（前二）</t>
  </si>
  <si>
    <t>获国家科技进步/技术发明奖二等奖以上数量</t>
  </si>
  <si>
    <t>获省部级科技进步/技术发明奖、国防（军队）科技进步一等奖数量</t>
  </si>
  <si>
    <t>获省部级科技进步/技术发明奖、国防（军队）科技进步二等奖数量</t>
  </si>
  <si>
    <t>获省部级科技进步/技术发明奖、国防（军队）科技进步三奖数量</t>
  </si>
  <si>
    <t>中国发明专利奖</t>
  </si>
  <si>
    <t>制订国家标准数量</t>
  </si>
  <si>
    <t>制订行业标准数量</t>
  </si>
  <si>
    <t>制订地方标准数量</t>
  </si>
  <si>
    <t>欧日美国际发明专利</t>
  </si>
  <si>
    <t>国防专利数量</t>
  </si>
  <si>
    <t>其他地区国际发明专利数量</t>
  </si>
  <si>
    <t>国内发明专利(不含国防专利)数量</t>
  </si>
  <si>
    <t>科技成果转化数量</t>
  </si>
  <si>
    <t>EI</t>
  </si>
  <si>
    <t>文学院</t>
  </si>
  <si>
    <t>300万元</t>
  </si>
  <si>
    <t>150万元</t>
  </si>
  <si>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00万元</t>
    </r>
  </si>
  <si>
    <t>前三</t>
  </si>
  <si>
    <t>前五</t>
  </si>
  <si>
    <t>前二</t>
  </si>
  <si>
    <t>排一</t>
  </si>
  <si>
    <t>前一</t>
  </si>
  <si>
    <t>金奖
（前五）</t>
  </si>
  <si>
    <t>银奖
（前三）</t>
  </si>
  <si>
    <t>优秀奖
（前二）</t>
  </si>
  <si>
    <t>社会学院</t>
  </si>
  <si>
    <t>例</t>
  </si>
  <si>
    <t>学院</t>
  </si>
  <si>
    <t>1/累计3500万元</t>
  </si>
  <si>
    <t>累计3000万元</t>
  </si>
  <si>
    <t>外国语学院</t>
  </si>
  <si>
    <t>数学科学学院</t>
  </si>
  <si>
    <t>物理科学与技术学院</t>
  </si>
  <si>
    <t>注：1、成果起算时间为任现职务时间，如果博士进校，申报副高，成果起算时间为博士毕业时间往前推三年。例如：2012年6月博士毕业申报副教授，成果起算时间为2009年6月。</t>
  </si>
  <si>
    <t xml:space="preserve">    2、论文不重复统计，同一篇论文只计入最高项。</t>
  </si>
  <si>
    <t xml:space="preserve">    3、项目不重复统计，同一项目只计入最高项；主要参加项目指项目的前三名；在填写项目数的同时，将已完成的项目数加在括号内，如共8个项目，其中3项已完成，则用8(3)表示。</t>
  </si>
  <si>
    <t xml:space="preserve">    4、奖项不重复统计，同一奖项只计入最高项，并需注明等级、排名、数量。例如：二等排三1项。</t>
  </si>
  <si>
    <t xml:space="preserve">    5、专利不重复统计，同一专利只计入一次。</t>
  </si>
  <si>
    <r>
      <rPr>
        <b/>
        <sz val="18"/>
        <rFont val="黑体"/>
        <family val="3"/>
        <charset val="134"/>
      </rPr>
      <t>医学院</t>
    </r>
    <r>
      <rPr>
        <b/>
        <sz val="18"/>
        <rFont val="Times New Roman"/>
        <family val="1"/>
      </rPr>
      <t>2023</t>
    </r>
    <r>
      <rPr>
        <b/>
        <sz val="18"/>
        <rFont val="黑体"/>
        <family val="3"/>
        <charset val="134"/>
      </rPr>
      <t>年申报专职科研系列（国防科研）高级职务人员科研情况一览表</t>
    </r>
  </si>
  <si>
    <r>
      <rPr>
        <b/>
        <sz val="10"/>
        <rFont val="宋体"/>
        <family val="3"/>
        <charset val="134"/>
      </rPr>
      <t xml:space="preserve">审核人签名：            </t>
    </r>
    <r>
      <rPr>
        <b/>
        <sz val="10"/>
        <rFont val="宋体"/>
        <family val="3"/>
        <charset val="134"/>
      </rPr>
      <t xml:space="preserve">                   </t>
    </r>
    <r>
      <rPr>
        <b/>
        <sz val="10"/>
        <rFont val="宋体"/>
        <family val="3"/>
        <charset val="134"/>
      </rPr>
      <t xml:space="preserve"> 单位负责人签名：                  </t>
    </r>
    <r>
      <rPr>
        <b/>
        <sz val="10"/>
        <rFont val="宋体"/>
        <family val="3"/>
        <charset val="134"/>
      </rPr>
      <t xml:space="preserve">                               </t>
    </r>
    <r>
      <rPr>
        <b/>
        <sz val="10"/>
        <rFont val="宋体"/>
        <family val="3"/>
        <charset val="134"/>
      </rPr>
      <t xml:space="preserve"> 学院（部）(公章）：                                             </t>
    </r>
    <r>
      <rPr>
        <b/>
        <sz val="10"/>
        <rFont val="宋体"/>
        <family val="3"/>
        <charset val="134"/>
      </rPr>
      <t xml:space="preserve">                    </t>
    </r>
  </si>
  <si>
    <t>现职称取得时间</t>
  </si>
  <si>
    <t>经学校认定国防报告数量</t>
  </si>
  <si>
    <t>专利</t>
  </si>
  <si>
    <t>国家级</t>
  </si>
  <si>
    <t>主持单项国防科研项目到账经费</t>
  </si>
  <si>
    <t>累计主持国防科研项目到账经费</t>
  </si>
  <si>
    <t>参与单项国防科研项目到账经费2000万元</t>
  </si>
  <si>
    <t>参与单项国防科研项目到账经费1000万元</t>
  </si>
  <si>
    <t>参与单项国防科研项目到账经费500万元</t>
  </si>
  <si>
    <t>参与单项国防科研项目累计到账经费3000万元</t>
  </si>
  <si>
    <t>参与单项国防科研项目累计到账经费1500万元</t>
  </si>
  <si>
    <t>参与单项国防科研项目累计到账800万元</t>
  </si>
  <si>
    <t>获国防（军队）科技进步奖等次及排名</t>
  </si>
  <si>
    <t>第一授权国防专利</t>
  </si>
  <si>
    <t>第一授权发明专利数量</t>
  </si>
  <si>
    <t>主持国家自然科学基金面上项目（或同层次及以上国家级科研项目）数量</t>
  </si>
  <si>
    <t>主持国家级科研项目（青年、交流、专项项目等）数量</t>
  </si>
  <si>
    <t>第一授权国防专利专利数量</t>
  </si>
  <si>
    <t>任现职以来累计主持到校国防科研经费1000万元以上</t>
  </si>
  <si>
    <t>任现职以来累计主持到校国防科研经费500万元以上</t>
  </si>
  <si>
    <t>成果应用证明或国防科技成果鉴定数量</t>
  </si>
  <si>
    <t>国防专利初步审查合格通知书数量</t>
  </si>
  <si>
    <t xml:space="preserve">       1、成果起算时间为任现职务时间，如果博士进校，申报副高，成果起算时间为博士毕业时间往前推三年。例如：2012年6月博士毕业申报副教授，成果起算时间为2009年6月。</t>
  </si>
  <si>
    <r>
      <rPr>
        <sz val="12"/>
        <rFont val="Times New Roman"/>
        <family val="1"/>
      </rPr>
      <t xml:space="preserve">       2</t>
    </r>
    <r>
      <rPr>
        <sz val="12"/>
        <rFont val="宋体"/>
        <family val="3"/>
        <charset val="134"/>
      </rPr>
      <t>、论文不重复统计，同一篇论文只计入最高项。</t>
    </r>
  </si>
  <si>
    <r>
      <rPr>
        <sz val="12"/>
        <rFont val="Times New Roman"/>
        <family val="1"/>
      </rPr>
      <t xml:space="preserve">       3</t>
    </r>
    <r>
      <rPr>
        <sz val="12"/>
        <rFont val="宋体"/>
        <family val="3"/>
        <charset val="134"/>
      </rPr>
      <t>、项目不重复统计，同一项目只计入最高项；主要参加项目指项目的前三名；在填写项目数的同时，将已完成的项目数加在括号内，如共</t>
    </r>
    <r>
      <rPr>
        <sz val="12"/>
        <rFont val="Times New Roman"/>
        <family val="1"/>
      </rPr>
      <t>8</t>
    </r>
    <r>
      <rPr>
        <sz val="12"/>
        <rFont val="宋体"/>
        <family val="3"/>
        <charset val="134"/>
      </rPr>
      <t>个项目，其中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项已完成，则用</t>
    </r>
    <r>
      <rPr>
        <sz val="12"/>
        <rFont val="Times New Roman"/>
        <family val="1"/>
      </rPr>
      <t>8(3)</t>
    </r>
    <r>
      <rPr>
        <sz val="12"/>
        <rFont val="宋体"/>
        <family val="3"/>
        <charset val="134"/>
      </rPr>
      <t>表示。</t>
    </r>
  </si>
  <si>
    <r>
      <rPr>
        <sz val="12"/>
        <rFont val="Times New Roman"/>
        <family val="1"/>
      </rPr>
      <t xml:space="preserve">       4</t>
    </r>
    <r>
      <rPr>
        <sz val="12"/>
        <rFont val="宋体"/>
        <family val="3"/>
        <charset val="134"/>
      </rPr>
      <t>、奖项不重复统计，同一奖项只计入最高项，并需注明等级、排名、数量。例如：二等排三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项。</t>
    </r>
  </si>
  <si>
    <r>
      <rPr>
        <sz val="12"/>
        <rFont val="Times New Roman"/>
        <family val="1"/>
      </rPr>
      <t xml:space="preserve">       5</t>
    </r>
    <r>
      <rPr>
        <sz val="12"/>
        <rFont val="宋体"/>
        <family val="3"/>
        <charset val="134"/>
      </rPr>
      <t>、专利不重复统计，同一专利只计入一次。</t>
    </r>
  </si>
  <si>
    <r>
      <rPr>
        <sz val="12"/>
        <color theme="1"/>
        <rFont val="Times New Roman"/>
        <family val="1"/>
      </rPr>
      <t xml:space="preserve">       6</t>
    </r>
    <r>
      <rPr>
        <sz val="12"/>
        <color theme="1"/>
        <rFont val="宋体"/>
        <family val="3"/>
        <charset val="134"/>
      </rPr>
      <t>、国防报告须本人独立完成。</t>
    </r>
  </si>
  <si>
    <t>单位名称</t>
  </si>
  <si>
    <t>基础数学</t>
  </si>
  <si>
    <t>教学为主型</t>
  </si>
  <si>
    <t>计算数学</t>
  </si>
  <si>
    <t>基础医学与生物科学学院</t>
  </si>
  <si>
    <t>概率论与数理统计</t>
  </si>
  <si>
    <t>放射医学与防护学院</t>
  </si>
  <si>
    <t>讲师</t>
  </si>
  <si>
    <t>应用数学</t>
  </si>
  <si>
    <t>公共卫生学院</t>
  </si>
  <si>
    <t>社会服务与技术推广型</t>
  </si>
  <si>
    <t>研究员</t>
  </si>
  <si>
    <t>运筹学与控制论</t>
  </si>
  <si>
    <t>临床教学型</t>
  </si>
  <si>
    <t>理论物理</t>
  </si>
  <si>
    <t>护理学院</t>
  </si>
  <si>
    <t>粒子物理与原子核物理</t>
  </si>
  <si>
    <t>巴斯德学院</t>
  </si>
  <si>
    <t>原子与分子物理</t>
  </si>
  <si>
    <t>唐仲英医学研究院</t>
  </si>
  <si>
    <t>等离子体物理</t>
  </si>
  <si>
    <t>唐仲英血液学研究中心</t>
  </si>
  <si>
    <t>凝聚态物理</t>
  </si>
  <si>
    <t>血液研究所</t>
  </si>
  <si>
    <t>声学</t>
  </si>
  <si>
    <t>骨科研究所</t>
  </si>
  <si>
    <t>光学</t>
  </si>
  <si>
    <t>神经科学研究所</t>
  </si>
  <si>
    <t>无线电物理</t>
  </si>
  <si>
    <t>生物医学研究院</t>
  </si>
  <si>
    <t>无机化学</t>
  </si>
  <si>
    <t>心血管病研究所</t>
  </si>
  <si>
    <t>分析化学</t>
  </si>
  <si>
    <t>呼吸疾病研究所</t>
  </si>
  <si>
    <t>造血干细胞移植研究所</t>
  </si>
  <si>
    <t>物理化学(含∶化学物理)</t>
  </si>
  <si>
    <t>剑桥-苏大基因组资源中心</t>
  </si>
  <si>
    <t>高分子化学与物理</t>
  </si>
  <si>
    <t>转化医学研究院</t>
  </si>
  <si>
    <t>天体物理</t>
  </si>
  <si>
    <t>核环保与核技术研究院</t>
  </si>
  <si>
    <t>天体测量与天体力学</t>
  </si>
  <si>
    <t>癌症研究院</t>
  </si>
  <si>
    <t>自然地理学</t>
  </si>
  <si>
    <t>苏州大学附属第一医院</t>
  </si>
  <si>
    <t>人文地理学</t>
  </si>
  <si>
    <t>苏州大学附属第二医院</t>
  </si>
  <si>
    <t>地图学与地理信息系统</t>
  </si>
  <si>
    <t>苏州大学附属儿童医院</t>
  </si>
  <si>
    <t>气象学</t>
  </si>
  <si>
    <t>苏州大学附属独墅湖医院</t>
  </si>
  <si>
    <t>大气物理学与大气环境</t>
  </si>
  <si>
    <t>苏州大学附属第三医院</t>
  </si>
  <si>
    <t>物理海洋学</t>
  </si>
  <si>
    <t>苏州大学附属张家港医院</t>
  </si>
  <si>
    <t>海洋化学</t>
  </si>
  <si>
    <t>苏州大学附属常熟医院</t>
  </si>
  <si>
    <t>海洋生物学</t>
  </si>
  <si>
    <t>苏州大学附属太仓医院</t>
  </si>
  <si>
    <t>海洋地质</t>
  </si>
  <si>
    <t>苏州大学附属广济医院</t>
  </si>
  <si>
    <t>固体地球物理学</t>
  </si>
  <si>
    <t>苏州大学附属传染病医院</t>
  </si>
  <si>
    <t>空间物理学</t>
  </si>
  <si>
    <t>苏州大学附属无锡九院</t>
  </si>
  <si>
    <t>矿物学、岩石学、矿床学</t>
  </si>
  <si>
    <t>苏州大学附属苏州九院</t>
  </si>
  <si>
    <t>地球化学</t>
  </si>
  <si>
    <t>苏州大学附属常州老年病医院</t>
  </si>
  <si>
    <t>古生物学与地层学(含：古人类学)</t>
  </si>
  <si>
    <t>其他</t>
  </si>
  <si>
    <t>构造地质学</t>
  </si>
  <si>
    <t>第四纪地质学</t>
  </si>
  <si>
    <t>植物学</t>
  </si>
  <si>
    <t>动物学</t>
  </si>
  <si>
    <t>生理学</t>
  </si>
  <si>
    <t>水生生物学</t>
  </si>
  <si>
    <t>微生物学</t>
  </si>
  <si>
    <t>神经生物学</t>
  </si>
  <si>
    <t>遗传学</t>
  </si>
  <si>
    <t>发育生物学</t>
  </si>
  <si>
    <t>细胞生物学</t>
  </si>
  <si>
    <t>生物化学与分子生物学</t>
  </si>
  <si>
    <t>生物物理学</t>
  </si>
  <si>
    <t>系统理论</t>
  </si>
  <si>
    <t>系统分析与集成</t>
  </si>
  <si>
    <t>科学技术史</t>
  </si>
  <si>
    <t>生态学</t>
  </si>
  <si>
    <t>统计学</t>
  </si>
  <si>
    <t>一般力学与力学基础</t>
  </si>
  <si>
    <t>固体力学</t>
  </si>
  <si>
    <t>流体力学</t>
  </si>
  <si>
    <t>工程力学</t>
  </si>
  <si>
    <t>机械制造及其自动化</t>
  </si>
  <si>
    <t>机械电子工程</t>
  </si>
  <si>
    <t>机械设计及理论</t>
  </si>
  <si>
    <t>车辆工程</t>
  </si>
  <si>
    <t>光学工程</t>
  </si>
  <si>
    <t>精密仪器及机械</t>
  </si>
  <si>
    <t>测试计量技术及仪器</t>
  </si>
  <si>
    <t>材料物理与化学</t>
  </si>
  <si>
    <t>材料学</t>
  </si>
  <si>
    <t>材料加工工程</t>
  </si>
  <si>
    <t>冶金物理化学</t>
  </si>
  <si>
    <t>钢铁冶金</t>
  </si>
  <si>
    <t>有色金属冶金</t>
  </si>
  <si>
    <t>工程热物理</t>
  </si>
  <si>
    <t>热能工程</t>
  </si>
  <si>
    <t>动力机械及工程</t>
  </si>
  <si>
    <t>流体机械及工程</t>
  </si>
  <si>
    <t>制冷及低温工程</t>
  </si>
  <si>
    <t>化工过程机械</t>
  </si>
  <si>
    <t>电机与电器</t>
  </si>
  <si>
    <t>电力系统及其自动化</t>
  </si>
  <si>
    <t>高电压与绝缘技术</t>
  </si>
  <si>
    <t>电力电子与电力传动</t>
  </si>
  <si>
    <t>电工理论与新技术</t>
  </si>
  <si>
    <t>物理电子学</t>
  </si>
  <si>
    <t>电路与系统</t>
  </si>
  <si>
    <t>微电子学与固体电子学</t>
  </si>
  <si>
    <t>电磁场与微波技术</t>
  </si>
  <si>
    <t>通信与信息系统</t>
  </si>
  <si>
    <t>信号与信息处理</t>
  </si>
  <si>
    <t>控制理论与控制工程</t>
  </si>
  <si>
    <t>检测技术与自动化装置</t>
  </si>
  <si>
    <t>系统工程</t>
  </si>
  <si>
    <t>模式识别与智能系统</t>
  </si>
  <si>
    <t>导航、制导与控制</t>
  </si>
  <si>
    <t>计算机系统结构</t>
  </si>
  <si>
    <t>计算机软件与理论</t>
  </si>
  <si>
    <t>计算机应用技术</t>
  </si>
  <si>
    <t>建筑历史与理论</t>
  </si>
  <si>
    <t>建筑设计及其理论</t>
  </si>
  <si>
    <t>城市规划与设计(含：风景园林规划与设计）</t>
  </si>
  <si>
    <t>建筑技术科学</t>
  </si>
  <si>
    <t>岩土工程</t>
  </si>
  <si>
    <t>结构工程</t>
  </si>
  <si>
    <t>市政工程</t>
  </si>
  <si>
    <t>供热、供燃气、通风及空调工程</t>
  </si>
  <si>
    <t>防灾减灾工程及防护工程</t>
  </si>
  <si>
    <t>桥梁与隧道工程</t>
  </si>
  <si>
    <t>水文学及水资源</t>
  </si>
  <si>
    <t>水力学及河流动力学</t>
  </si>
  <si>
    <t>水工结构工程</t>
  </si>
  <si>
    <t>水利水电工程</t>
  </si>
  <si>
    <t>港口、海岸及近海工程</t>
  </si>
  <si>
    <t>大地测量学与测量工程</t>
  </si>
  <si>
    <t>摄影测量与遥感</t>
  </si>
  <si>
    <t>地图制图学与地理信息工程</t>
  </si>
  <si>
    <t>化学工程</t>
  </si>
  <si>
    <t>化学工艺</t>
  </si>
  <si>
    <t>生物化工</t>
  </si>
  <si>
    <t>应用化学</t>
  </si>
  <si>
    <t>工业催化</t>
  </si>
  <si>
    <t>矿产普查与勘探</t>
  </si>
  <si>
    <t>地球探测与信息技术</t>
  </si>
  <si>
    <t>地质工程</t>
  </si>
  <si>
    <t>采矿工程</t>
  </si>
  <si>
    <t>矿物加工工程</t>
  </si>
  <si>
    <t>安全技术及工程</t>
  </si>
  <si>
    <t>油气井工程</t>
  </si>
  <si>
    <t>油气田开发工程</t>
  </si>
  <si>
    <t>油气储运工程</t>
  </si>
  <si>
    <t>纺织工程</t>
  </si>
  <si>
    <t>纺织材料与纺织品设计</t>
  </si>
  <si>
    <t>纺织化学与染整工程</t>
  </si>
  <si>
    <t>服装设计与工程</t>
  </si>
  <si>
    <t>制浆造纸工程</t>
  </si>
  <si>
    <t>制糖工程</t>
  </si>
  <si>
    <t>发酵工程</t>
  </si>
  <si>
    <t>皮革化学与工程</t>
  </si>
  <si>
    <t>道路与铁道工程</t>
  </si>
  <si>
    <t>交通信息工程及控制</t>
  </si>
  <si>
    <t>交通运输规划与管理</t>
  </si>
  <si>
    <t>载运工具运用工程</t>
  </si>
  <si>
    <t>船舶与海洋结构物设计制造</t>
  </si>
  <si>
    <t>轮机工程</t>
  </si>
  <si>
    <t>水声工程</t>
  </si>
  <si>
    <t>飞行器设计</t>
  </si>
  <si>
    <t>航空宇航推进理论与工程</t>
  </si>
  <si>
    <t>航空宇航制造工程</t>
  </si>
  <si>
    <t>人机与环境工程</t>
  </si>
  <si>
    <t>武器系统与运用工程</t>
  </si>
  <si>
    <t>兵器发射理论与技术</t>
  </si>
  <si>
    <t>火炮、自动武器与弹药工程</t>
  </si>
  <si>
    <t>军事化学与烟火技术</t>
  </si>
  <si>
    <t>核能科学与工程</t>
  </si>
  <si>
    <t>核燃料循环与材料</t>
  </si>
  <si>
    <t>核技术及应用</t>
  </si>
  <si>
    <t>辐射防护及环境保护</t>
  </si>
  <si>
    <t>农业机械化工程</t>
  </si>
  <si>
    <t>农业水土工程</t>
  </si>
  <si>
    <t>农业生物环境与能源工程</t>
  </si>
  <si>
    <t>农业电气化与自动化</t>
  </si>
  <si>
    <t>森林工程</t>
  </si>
  <si>
    <t>木材科学与技术</t>
  </si>
  <si>
    <t>林产化学加工工程</t>
  </si>
  <si>
    <t>环境科学</t>
  </si>
  <si>
    <t>环境工程</t>
  </si>
  <si>
    <t>生物医学工程</t>
  </si>
  <si>
    <t>食品科学</t>
  </si>
  <si>
    <t>粮食、油脂及植物蛋白工程</t>
  </si>
  <si>
    <t>农产品加工及贮藏工程</t>
  </si>
  <si>
    <t>水产品加工及贮藏工程</t>
  </si>
  <si>
    <t>区域发展与规划</t>
  </si>
  <si>
    <t>城乡规划与设计</t>
  </si>
  <si>
    <t>住房与社区建设规划</t>
  </si>
  <si>
    <t>城乡发展历史与遗产保护规划</t>
  </si>
  <si>
    <t>城乡生态环境与基础设施规划</t>
  </si>
  <si>
    <t>城乡规划管理</t>
  </si>
  <si>
    <t>风景园林学</t>
  </si>
  <si>
    <t>软件工程</t>
  </si>
  <si>
    <t>生物工程</t>
  </si>
  <si>
    <t>安全科学与工程</t>
  </si>
  <si>
    <t>公安技术</t>
  </si>
  <si>
    <t>网络空间安全</t>
  </si>
  <si>
    <t>作物栽培学与耕作学</t>
  </si>
  <si>
    <t>作物遗传育种</t>
  </si>
  <si>
    <t>果树学</t>
  </si>
  <si>
    <t>蔬菜学</t>
  </si>
  <si>
    <t>茶学</t>
  </si>
  <si>
    <t>土壤学</t>
  </si>
  <si>
    <t>植物营养学</t>
  </si>
  <si>
    <t>植物病理学</t>
  </si>
  <si>
    <t>农业昆虫与害虫防治</t>
  </si>
  <si>
    <t>农药学</t>
  </si>
  <si>
    <t>动物遗传育种与繁殖</t>
  </si>
  <si>
    <t>动物营养与饲料科学</t>
  </si>
  <si>
    <t>草业科学</t>
  </si>
  <si>
    <t>特种经济动物饲养（含：蚕、蜂等）</t>
  </si>
  <si>
    <t>基础兽医学</t>
  </si>
  <si>
    <t>预防兽医学</t>
  </si>
  <si>
    <t>临床兽医学</t>
  </si>
  <si>
    <t>林木遗传育种</t>
  </si>
  <si>
    <t>森林培育</t>
  </si>
  <si>
    <t>森林保护学</t>
  </si>
  <si>
    <t>森林经理学</t>
  </si>
  <si>
    <t>野生动植物保护与利用</t>
  </si>
  <si>
    <t>园林植物与观赏园艺</t>
  </si>
  <si>
    <t>水土保持与荒漠化防治</t>
  </si>
  <si>
    <t>水产养殖</t>
  </si>
  <si>
    <t>捕捞学</t>
  </si>
  <si>
    <t>渔业资源</t>
  </si>
  <si>
    <t>草学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</si>
  <si>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</si>
  <si>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</si>
  <si>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</si>
  <si>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</si>
  <si>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</si>
  <si>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</si>
  <si>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航空、航天与航海医学</t>
  </si>
  <si>
    <t>内科学(含：心血管病、血液病、呼吸系病、消化系病、内分泌与代谢病、肾病、风湿病、传染病)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</si>
  <si>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</si>
  <si>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</si>
  <si>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</si>
  <si>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</si>
  <si>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</si>
  <si>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</si>
  <si>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</si>
  <si>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护理学</t>
  </si>
  <si>
    <t>外科学(含：普外、骨外、泌尿外、胸心外、神外、整形、烧伤、野战外)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</si>
  <si>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</si>
  <si>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</si>
  <si>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</si>
  <si>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</si>
  <si>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</si>
  <si>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</si>
  <si>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</si>
  <si>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</si>
  <si>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口腔基础医学</t>
  </si>
  <si>
    <t>口腔临床医学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</si>
  <si>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</si>
  <si>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</si>
  <si>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</si>
  <si>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</si>
  <si>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</si>
  <si>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</si>
  <si>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</si>
  <si>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</si>
  <si>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</si>
  <si>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</si>
  <si>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</si>
  <si>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</si>
  <si>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</si>
  <si>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</si>
  <si>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</si>
  <si>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</si>
  <si>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</si>
  <si>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</si>
  <si>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民族医学(含：藏医学、蒙医学等)</t>
  </si>
  <si>
    <t>中西医结合基础</t>
  </si>
  <si>
    <t>中西医结合临床</t>
  </si>
  <si>
    <t>生药学</t>
  </si>
  <si>
    <t>微生物与生化药学</t>
  </si>
  <si>
    <t>中药学</t>
  </si>
  <si>
    <t>特种医学</t>
  </si>
  <si>
    <t>医学技术</t>
  </si>
  <si>
    <t>2021-2022学年：4门
2022-2023学年：5门</t>
  </si>
  <si>
    <t>47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</si>
</sst>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32">
    <font>
      <sz val="12"/>
      <name val="宋体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333333"/>
      <name val="Helvetica Neue"/>
      <family val="2"/>
    </font>
    <font>
      <sz val="10"/>
      <color rgb="FF333333"/>
      <name val="SimSun"/>
      <charset val="134"/>
    </font>
    <font>
      <sz val="1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8"/>
      <name val="Times New Roman"/>
      <family val="1"/>
    </font>
    <font>
      <sz val="10"/>
      <color theme="1"/>
      <name val="Times New Roman"/>
      <family val="1"/>
    </font>
    <font>
      <sz val="10"/>
      <name val="微软雅黑"/>
      <family val="2"/>
      <charset val="134"/>
    </font>
    <font>
      <sz val="10"/>
      <color rgb="FF000000"/>
      <name val="仿宋"/>
      <family val="3"/>
      <charset val="134"/>
    </font>
    <font>
      <b/>
      <sz val="10"/>
      <name val="微软雅黑"/>
      <family val="2"/>
      <charset val="134"/>
    </font>
    <font>
      <b/>
      <sz val="10"/>
      <name val="SimSun"/>
      <charset val="134"/>
    </font>
    <font>
      <b/>
      <sz val="18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indexed="8"/>
      <name val="仿宋"/>
      <family val="3"/>
      <charset val="134"/>
    </font>
    <font>
      <sz val="10"/>
      <color indexed="8"/>
      <name val="Times New Roman"/>
      <family val="1"/>
    </font>
    <font>
      <sz val="10"/>
      <color theme="1"/>
      <name val="宋体"/>
      <family val="3"/>
      <charset val="134"/>
    </font>
    <font>
      <sz val="10"/>
      <color rgb="FF000000"/>
      <name val="Times New Roman"/>
      <family val="1"/>
    </font>
    <font>
      <sz val="12"/>
      <name val="SimSun"/>
      <charset val="134"/>
    </font>
    <font>
      <sz val="10"/>
      <name val="SimSun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1" fillId="0" borderId="0"/>
  </cellStyleXfs>
  <cellXfs count="173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76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176" fontId="9" fillId="5" borderId="5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hidden="1"/>
    </xf>
    <xf numFmtId="176" fontId="9" fillId="5" borderId="6" xfId="0" applyNumberFormat="1" applyFont="1" applyFill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vertical="center" wrapText="1"/>
      <protection hidden="1"/>
    </xf>
    <xf numFmtId="49" fontId="12" fillId="5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49" fontId="5" fillId="0" borderId="0" xfId="0" applyNumberFormat="1" applyFont="1"/>
    <xf numFmtId="176" fontId="5" fillId="0" borderId="0" xfId="0" applyNumberFormat="1" applyFont="1"/>
    <xf numFmtId="0" fontId="5" fillId="0" borderId="0" xfId="0" applyFont="1"/>
    <xf numFmtId="17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4" borderId="1" xfId="0" applyNumberFormat="1" applyFont="1" applyFill="1" applyBorder="1" applyAlignment="1" applyProtection="1">
      <alignment horizontal="center" vertical="center" wrapText="1"/>
      <protection hidden="1"/>
    </xf>
    <xf numFmtId="176" fontId="14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176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>
      <alignment horizontal="left" vertical="center"/>
    </xf>
    <xf numFmtId="176" fontId="2" fillId="3" borderId="6" xfId="0" applyNumberFormat="1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176" fontId="2" fillId="0" borderId="1" xfId="0" applyNumberFormat="1" applyFont="1" applyBorder="1" applyAlignment="1" applyProtection="1">
      <alignment horizontal="center" vertical="center" wrapText="1"/>
      <protection hidden="1"/>
    </xf>
    <xf numFmtId="176" fontId="2" fillId="0" borderId="6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49" fontId="5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9" fontId="5" fillId="0" borderId="1" xfId="1" applyNumberFormat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16" fillId="0" borderId="1" xfId="1" applyFont="1" applyBorder="1" applyAlignment="1" applyProtection="1">
      <alignment horizontal="center" vertical="center" wrapText="1"/>
      <protection hidden="1"/>
    </xf>
    <xf numFmtId="49" fontId="16" fillId="0" borderId="1" xfId="1" applyNumberFormat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Border="1" applyAlignment="1" applyProtection="1">
      <alignment horizontal="center" vertical="center" wrapText="1"/>
      <protection locked="0"/>
    </xf>
    <xf numFmtId="49" fontId="16" fillId="0" borderId="1" xfId="1" applyNumberFormat="1" applyFont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49" fontId="18" fillId="0" borderId="1" xfId="1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49" fontId="13" fillId="6" borderId="3" xfId="0" applyNumberFormat="1" applyFont="1" applyFill="1" applyBorder="1" applyAlignment="1">
      <alignment horizontal="center" vertical="center" wrapText="1"/>
    </xf>
    <xf numFmtId="176" fontId="13" fillId="6" borderId="3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76" fontId="20" fillId="9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3" fillId="9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5" fillId="7" borderId="6" xfId="0" applyNumberFormat="1" applyFont="1" applyFill="1" applyBorder="1" applyAlignment="1">
      <alignment horizontal="center" vertical="center" wrapText="1"/>
    </xf>
    <xf numFmtId="49" fontId="5" fillId="7" borderId="7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176" fontId="17" fillId="6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5" fillId="7" borderId="3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4" xfId="0" applyNumberFormat="1" applyFont="1" applyFill="1" applyBorder="1" applyAlignment="1">
      <alignment horizontal="center" vertical="center" wrapText="1"/>
    </xf>
    <xf numFmtId="49" fontId="17" fillId="7" borderId="3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center" vertical="center" wrapText="1"/>
    </xf>
    <xf numFmtId="176" fontId="2" fillId="3" borderId="7" xfId="0" applyNumberFormat="1" applyFont="1" applyFill="1" applyBorder="1" applyAlignment="1">
      <alignment horizontal="center" vertical="center" wrapText="1"/>
    </xf>
    <xf numFmtId="176" fontId="2" fillId="3" borderId="1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8" xfId="0" applyNumberFormat="1" applyFont="1" applyFill="1" applyBorder="1" applyAlignment="1">
      <alignment horizontal="center" vertical="center" wrapText="1"/>
    </xf>
    <xf numFmtId="176" fontId="2" fillId="3" borderId="9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49" fontId="9" fillId="5" borderId="6" xfId="0" applyNumberFormat="1" applyFont="1" applyFill="1" applyBorder="1" applyAlignment="1">
      <alignment horizontal="center" vertical="center" wrapText="1"/>
    </xf>
    <xf numFmtId="49" fontId="9" fillId="5" borderId="7" xfId="0" applyNumberFormat="1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12" xfId="0" applyNumberFormat="1" applyFont="1" applyFill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176" fontId="9" fillId="5" borderId="3" xfId="0" applyNumberFormat="1" applyFont="1" applyFill="1" applyBorder="1" applyAlignment="1">
      <alignment horizontal="center" vertical="center" wrapText="1"/>
    </xf>
    <xf numFmtId="176" fontId="9" fillId="5" borderId="4" xfId="0" applyNumberFormat="1" applyFont="1" applyFill="1" applyBorder="1" applyAlignment="1">
      <alignment horizontal="center" vertical="center" wrapText="1"/>
    </xf>
    <xf numFmtId="176" fontId="9" fillId="5" borderId="5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5" borderId="9" xfId="0" applyNumberFormat="1" applyFont="1" applyFill="1" applyBorder="1" applyAlignment="1">
      <alignment horizontal="center" vertical="center" wrapText="1"/>
    </xf>
    <xf numFmtId="176" fontId="9" fillId="5" borderId="10" xfId="0" applyNumberFormat="1" applyFont="1" applyFill="1" applyBorder="1" applyAlignment="1">
      <alignment horizontal="center" vertical="center" wrapText="1"/>
    </xf>
    <xf numFmtId="176" fontId="9" fillId="5" borderId="1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  <protection hidden="1"/>
    </xf>
    <xf numFmtId="176" fontId="9" fillId="5" borderId="13" xfId="0" applyNumberFormat="1" applyFont="1" applyFill="1" applyBorder="1" applyAlignment="1">
      <alignment horizontal="center" vertical="center" wrapText="1"/>
    </xf>
    <xf numFmtId="176" fontId="9" fillId="5" borderId="14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/>
    </xf>
    <xf numFmtId="176" fontId="9" fillId="3" borderId="3" xfId="0" applyNumberFormat="1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inbow/Downloads/chrome&#19979;&#36733;/eb8567f2-f2d7-4b7f-b1c4-3e98bd98592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况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4506668294322"/>
    <pageSetUpPr fitToPage="1"/>
  </sheetPr>
  <dimension ref="A1:AM16"/>
  <sheetViews>
    <sheetView workbookViewId="0">
      <pane xSplit="10" ySplit="2" topLeftCell="L6" activePane="bottomRight" state="frozenSplit"/>
      <selection pane="topRight"/>
      <selection pane="bottomLeft"/>
      <selection pane="bottomRight" activeCell="A10" sqref="A10:N10"/>
    </sheetView>
  </sheetViews>
  <sheetFormatPr defaultColWidth="8.6875" defaultRowHeight="15.75"/>
  <cols>
    <col min="1" max="1" width="5.3125" style="10" customWidth="1"/>
    <col min="2" max="2" width="15.8125" style="10" customWidth="1"/>
    <col min="3" max="3" width="8.3125" style="55" customWidth="1"/>
    <col min="4" max="4" width="11.1875" style="10" customWidth="1"/>
    <col min="5" max="6" width="8.6875" style="10" customWidth="1"/>
    <col min="7" max="7" width="12.6875" style="10" customWidth="1"/>
    <col min="8" max="10" width="8.6875" style="87" customWidth="1"/>
    <col min="11" max="11" width="21.1875" style="59" customWidth="1"/>
    <col min="12" max="12" width="8.8125" style="59" customWidth="1"/>
    <col min="13" max="13" width="54.6875" style="59" customWidth="1"/>
    <col min="14" max="14" width="24" style="59" customWidth="1"/>
    <col min="15" max="15" width="22.1875" style="10" customWidth="1"/>
    <col min="16" max="16" width="19.3125" style="10" customWidth="1"/>
    <col min="17" max="17" width="28.6875" style="10" customWidth="1"/>
    <col min="18" max="18" width="29.6875" style="10" customWidth="1"/>
    <col min="19" max="19" width="23.1875" style="10" customWidth="1"/>
    <col min="20" max="20" width="22.1875" style="10" customWidth="1"/>
    <col min="21" max="21" width="21.8125" style="10" customWidth="1"/>
    <col min="22" max="23" width="21.1875" style="10" customWidth="1"/>
    <col min="24" max="24" width="20.3125" style="10" customWidth="1"/>
    <col min="25" max="16384" width="8.6875" style="10"/>
  </cols>
  <sheetData>
    <row r="1" spans="1:39" s="83" customFormat="1" ht="40.049999999999997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39" s="9" customFormat="1" ht="30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N2" s="111"/>
    </row>
    <row r="3" spans="1:39" s="84" customFormat="1" ht="76.5">
      <c r="A3" s="88" t="s">
        <v>2</v>
      </c>
      <c r="B3" s="88" t="s">
        <v>3</v>
      </c>
      <c r="C3" s="89" t="s">
        <v>4</v>
      </c>
      <c r="D3" s="88" t="s">
        <v>5</v>
      </c>
      <c r="E3" s="88" t="s">
        <v>6</v>
      </c>
      <c r="F3" s="88" t="s">
        <v>7</v>
      </c>
      <c r="G3" s="90" t="s">
        <v>8</v>
      </c>
      <c r="H3" s="90" t="s">
        <v>9</v>
      </c>
      <c r="I3" s="90" t="s">
        <v>10</v>
      </c>
      <c r="J3" s="90" t="s">
        <v>11</v>
      </c>
      <c r="K3" s="92" t="s">
        <v>12</v>
      </c>
      <c r="L3" s="92" t="s">
        <v>13</v>
      </c>
      <c r="M3" s="93" t="s">
        <v>14</v>
      </c>
      <c r="N3" s="94" t="s">
        <v>15</v>
      </c>
      <c r="O3" s="94" t="s">
        <v>16</v>
      </c>
      <c r="P3" s="94" t="s">
        <v>17</v>
      </c>
      <c r="Q3" s="94" t="s">
        <v>18</v>
      </c>
      <c r="R3" s="94" t="s">
        <v>19</v>
      </c>
      <c r="S3" s="105" t="s">
        <v>20</v>
      </c>
      <c r="T3" s="105" t="s">
        <v>21</v>
      </c>
      <c r="U3" s="105" t="s">
        <v>22</v>
      </c>
      <c r="V3" s="94" t="s">
        <v>23</v>
      </c>
      <c r="W3" s="94" t="s">
        <v>24</v>
      </c>
      <c r="X3" s="94" t="s">
        <v>25</v>
      </c>
    </row>
    <row r="4" spans="1:39" s="31" customFormat="1" ht="89" customHeight="1">
      <c r="A4" s="62" t="s">
        <v>26</v>
      </c>
      <c r="B4" s="63"/>
      <c r="C4" s="64"/>
      <c r="D4" s="63"/>
      <c r="E4" s="63"/>
      <c r="F4" s="63" t="s">
        <v>27</v>
      </c>
      <c r="G4" s="63" t="s">
        <v>28</v>
      </c>
      <c r="H4" s="64" t="s">
        <v>29</v>
      </c>
      <c r="I4" s="64" t="s">
        <v>30</v>
      </c>
      <c r="J4" s="64" t="s">
        <v>31</v>
      </c>
      <c r="K4" s="95" t="s">
        <v>32</v>
      </c>
      <c r="L4" s="75"/>
      <c r="M4" s="96" t="s">
        <v>33</v>
      </c>
      <c r="N4" s="97" t="s">
        <v>34</v>
      </c>
      <c r="O4" s="97" t="s">
        <v>35</v>
      </c>
      <c r="P4" s="97" t="s">
        <v>36</v>
      </c>
      <c r="Q4" s="97" t="s">
        <v>37</v>
      </c>
      <c r="R4" s="97" t="s">
        <v>38</v>
      </c>
      <c r="S4" s="97" t="s">
        <v>39</v>
      </c>
      <c r="T4" s="97" t="s">
        <v>40</v>
      </c>
      <c r="U4" s="97" t="s">
        <v>41</v>
      </c>
      <c r="V4" s="97" t="s">
        <v>42</v>
      </c>
      <c r="W4" s="97" t="s">
        <v>43</v>
      </c>
      <c r="X4" s="97" t="s">
        <v>44</v>
      </c>
    </row>
    <row r="5" spans="1:39" s="31" customFormat="1" ht="30" customHeight="1">
      <c r="A5" s="62">
        <v>1</v>
      </c>
      <c r="B5" s="63" t="s">
        <v>45</v>
      </c>
      <c r="C5" s="64" t="s">
        <v>46</v>
      </c>
      <c r="D5" s="65" t="s">
        <v>47</v>
      </c>
      <c r="E5" s="63" t="s">
        <v>48</v>
      </c>
      <c r="F5" s="63" t="s">
        <v>27</v>
      </c>
      <c r="G5" s="63" t="s">
        <v>28</v>
      </c>
      <c r="H5" s="64" t="s">
        <v>49</v>
      </c>
      <c r="I5" s="64" t="s">
        <v>50</v>
      </c>
      <c r="J5" s="64" t="s">
        <v>51</v>
      </c>
      <c r="K5" s="95" t="s">
        <v>52</v>
      </c>
      <c r="L5" s="106" t="s">
        <v>53</v>
      </c>
      <c r="M5" s="96" t="s">
        <v>54</v>
      </c>
      <c r="N5" s="97"/>
      <c r="O5" s="104"/>
      <c r="P5" s="104"/>
      <c r="Q5" s="104"/>
      <c r="R5" s="104"/>
      <c r="S5" s="104"/>
      <c r="T5" s="104"/>
      <c r="U5" s="104"/>
      <c r="V5" s="104"/>
      <c r="W5" s="104"/>
      <c r="X5" s="97" t="s">
        <v>55</v>
      </c>
    </row>
    <row r="6" spans="1:39" s="31" customFormat="1" ht="30" customHeight="1">
      <c r="A6" s="66">
        <v>2</v>
      </c>
      <c r="B6" s="67" t="s">
        <v>45</v>
      </c>
      <c r="C6" s="68" t="s">
        <v>56</v>
      </c>
      <c r="D6" s="69" t="s">
        <v>57</v>
      </c>
      <c r="E6" s="67" t="s">
        <v>48</v>
      </c>
      <c r="F6" s="67" t="s">
        <v>27</v>
      </c>
      <c r="G6" s="67" t="s">
        <v>28</v>
      </c>
      <c r="H6" s="68" t="s">
        <v>58</v>
      </c>
      <c r="I6" s="68" t="s">
        <v>59</v>
      </c>
      <c r="J6" s="68" t="s">
        <v>60</v>
      </c>
      <c r="K6" s="98" t="s">
        <v>61</v>
      </c>
      <c r="L6" s="99" t="s">
        <v>62</v>
      </c>
      <c r="M6" s="100" t="s">
        <v>63</v>
      </c>
      <c r="N6" s="66"/>
      <c r="O6" s="101"/>
      <c r="P6" s="101"/>
      <c r="Q6" s="101"/>
      <c r="R6" s="101"/>
      <c r="S6" s="101"/>
      <c r="T6" s="101"/>
      <c r="U6" s="101"/>
      <c r="V6" s="101"/>
      <c r="W6" s="101"/>
      <c r="X6" s="102" t="s">
        <v>64</v>
      </c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</row>
    <row r="7" spans="1:39" s="31" customFormat="1" ht="30" customHeight="1">
      <c r="A7" s="91">
        <v>3</v>
      </c>
      <c r="B7" s="69" t="s">
        <v>45</v>
      </c>
      <c r="C7" s="68" t="s">
        <v>65</v>
      </c>
      <c r="D7" s="69" t="s">
        <v>66</v>
      </c>
      <c r="E7" s="67" t="s">
        <v>67</v>
      </c>
      <c r="F7" s="67" t="s">
        <v>27</v>
      </c>
      <c r="G7" s="67" t="s">
        <v>28</v>
      </c>
      <c r="H7" s="68" t="s">
        <v>68</v>
      </c>
      <c r="I7" s="68" t="s">
        <v>69</v>
      </c>
      <c r="J7" s="68" t="s">
        <v>68</v>
      </c>
      <c r="K7" s="98" t="s">
        <v>70</v>
      </c>
      <c r="L7" s="99" t="s">
        <v>71</v>
      </c>
      <c r="M7" s="66" t="s">
        <v>72</v>
      </c>
      <c r="N7" s="66" t="s">
        <v>73</v>
      </c>
      <c r="O7" s="101" t="s">
        <v>74</v>
      </c>
      <c r="P7" s="101"/>
      <c r="Q7" s="101"/>
      <c r="R7" s="101" t="s">
        <v>75</v>
      </c>
      <c r="S7" s="101" t="s">
        <v>76</v>
      </c>
      <c r="T7" s="101"/>
      <c r="U7" s="101"/>
      <c r="V7" s="101"/>
      <c r="W7" s="101"/>
      <c r="X7" s="101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</row>
    <row r="8" spans="1:39" s="31" customFormat="1" ht="30" customHeight="1">
      <c r="A8" s="66">
        <v>4</v>
      </c>
      <c r="B8" s="67" t="s">
        <v>45</v>
      </c>
      <c r="C8" s="68" t="s">
        <v>77</v>
      </c>
      <c r="D8" s="69" t="s">
        <v>78</v>
      </c>
      <c r="E8" s="67" t="s">
        <v>67</v>
      </c>
      <c r="F8" s="67" t="s">
        <v>28</v>
      </c>
      <c r="G8" s="67"/>
      <c r="H8" s="68"/>
      <c r="I8" s="68" t="s">
        <v>79</v>
      </c>
      <c r="J8" s="68" t="s">
        <v>80</v>
      </c>
      <c r="K8" s="107" t="s">
        <v>567</v>
      </c>
      <c r="L8" s="108" t="s">
        <v>568</v>
      </c>
      <c r="M8" s="100" t="s">
        <v>81</v>
      </c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</row>
    <row r="9" spans="1:39" s="31" customFormat="1" ht="78" customHeight="1">
      <c r="A9" s="62">
        <v>5</v>
      </c>
      <c r="B9" s="63" t="s">
        <v>45</v>
      </c>
      <c r="C9" s="64" t="s">
        <v>82</v>
      </c>
      <c r="D9" s="65" t="s">
        <v>83</v>
      </c>
      <c r="E9" s="63" t="s">
        <v>67</v>
      </c>
      <c r="F9" s="63" t="s">
        <v>27</v>
      </c>
      <c r="G9" s="63" t="s">
        <v>28</v>
      </c>
      <c r="H9" s="64">
        <v>20151101</v>
      </c>
      <c r="I9" s="64" t="s">
        <v>84</v>
      </c>
      <c r="J9" s="64" t="s">
        <v>85</v>
      </c>
      <c r="K9" s="95" t="s">
        <v>86</v>
      </c>
      <c r="L9" s="103" t="s">
        <v>87</v>
      </c>
      <c r="M9" s="104" t="s">
        <v>88</v>
      </c>
      <c r="N9" s="62"/>
      <c r="O9" s="104"/>
      <c r="P9" s="104" t="s">
        <v>89</v>
      </c>
      <c r="Q9" s="104"/>
      <c r="R9" s="104"/>
      <c r="S9" s="104"/>
      <c r="T9" s="104"/>
      <c r="U9" s="104" t="s">
        <v>90</v>
      </c>
      <c r="V9" s="104"/>
      <c r="W9" s="104" t="s">
        <v>91</v>
      </c>
      <c r="X9" s="104" t="s">
        <v>92</v>
      </c>
    </row>
    <row r="10" spans="1:39" s="85" customFormat="1" ht="25.05" customHeight="1">
      <c r="A10" s="112" t="s">
        <v>93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  <c r="N10" s="114"/>
    </row>
    <row r="11" spans="1:39" s="85" customFormat="1" ht="30" customHeight="1">
      <c r="A11" s="13" t="s">
        <v>94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</row>
    <row r="12" spans="1:39" s="85" customFormat="1" ht="30" customHeight="1">
      <c r="A12" s="13" t="s">
        <v>95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</row>
    <row r="13" spans="1:39" s="86" customFormat="1" ht="30" customHeight="1">
      <c r="A13" s="13" t="s">
        <v>96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33"/>
    </row>
    <row r="14" spans="1:39" ht="30" customHeight="1">
      <c r="A14" s="13" t="s">
        <v>97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33"/>
    </row>
    <row r="15" spans="1:39" ht="30" customHeight="1">
      <c r="A15" s="13" t="s">
        <v>98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33"/>
    </row>
    <row r="16" spans="1:39" ht="30" customHeight="1">
      <c r="A16" s="13" t="s">
        <v>99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59"/>
    </row>
  </sheetData>
  <mergeCells count="3">
    <mergeCell ref="A1:N1"/>
    <mergeCell ref="A2:N2"/>
    <mergeCell ref="A10:N10"/>
  </mergeCells>
  <phoneticPr fontId="30" type="noConversion"/>
  <printOptions horizontalCentered="1"/>
  <pageMargins left="0.27559055118110198" right="0.196850393700787" top="0.66929133858267698" bottom="0.66929133858267698" header="0.118110236220472" footer="0.196850393700787"/>
  <pageSetup paperSize="8" scale="83" fitToHeight="0" orientation="landscape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Sheet1!$C$2:$C$7</xm:f>
          </x14:formula1>
          <xm:sqref>E4</xm:sqref>
        </x14:dataValidation>
        <x14:dataValidation type="list" allowBlank="1" showInputMessage="1" showErrorMessage="1" xr:uid="{00000000-0002-0000-0000-000001000000}">
          <x14:formula1>
            <xm:f>Sheet1!$D$2:$D$7</xm:f>
          </x14:formula1>
          <xm:sqref>F4:G4</xm:sqref>
        </x14:dataValidation>
        <x14:dataValidation type="list" allowBlank="1" showInputMessage="1" showErrorMessage="1" xr:uid="{00000000-0002-0000-0000-000002000000}">
          <x14:formula1>
            <xm:f>Sheet1!$A$2:$A$35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AM17"/>
  <sheetViews>
    <sheetView tabSelected="1" workbookViewId="0">
      <pane xSplit="11" ySplit="5" topLeftCell="L9" activePane="bottomRight" state="frozenSplit"/>
      <selection pane="topRight"/>
      <selection pane="bottomLeft"/>
      <selection pane="bottomRight" activeCell="A13" sqref="A13:V13"/>
    </sheetView>
  </sheetViews>
  <sheetFormatPr defaultColWidth="8.6875" defaultRowHeight="12.75"/>
  <cols>
    <col min="1" max="1" width="6.1875" style="56" customWidth="1"/>
    <col min="2" max="2" width="13.1875" style="56" customWidth="1"/>
    <col min="3" max="3" width="10.3125" style="56" customWidth="1"/>
    <col min="4" max="4" width="11.3125" style="56" customWidth="1"/>
    <col min="5" max="5" width="14.6875" style="60" customWidth="1"/>
    <col min="6" max="6" width="15.8125" style="56" customWidth="1"/>
    <col min="7" max="7" width="14.5" style="56" customWidth="1"/>
    <col min="8" max="8" width="13.5" style="61" customWidth="1"/>
    <col min="9" max="10" width="10" style="61" customWidth="1"/>
    <col min="11" max="11" width="9.8125" style="61" customWidth="1"/>
    <col min="12" max="17" width="6.8125" style="56" customWidth="1"/>
    <col min="18" max="18" width="10.1875" style="56" customWidth="1"/>
    <col min="19" max="19" width="11.6875" style="56" customWidth="1"/>
    <col min="20" max="20" width="10.3125" style="56" customWidth="1"/>
    <col min="21" max="23" width="7.8125" style="56" customWidth="1"/>
    <col min="24" max="24" width="6.3125" style="56" customWidth="1"/>
    <col min="25" max="16384" width="8.6875" style="11"/>
  </cols>
  <sheetData>
    <row r="1" spans="1:39" s="8" customFormat="1" ht="40.049999999999997" customHeight="1">
      <c r="A1" s="115" t="s">
        <v>100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</row>
    <row r="2" spans="1:39" s="9" customFormat="1" ht="30" customHeight="1">
      <c r="A2" s="110" t="s">
        <v>101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54"/>
      <c r="X2" s="54"/>
    </row>
    <row r="3" spans="1:39" s="57" customFormat="1" ht="30" customHeight="1">
      <c r="A3" s="119" t="s">
        <v>102</v>
      </c>
      <c r="B3" s="120" t="s">
        <v>103</v>
      </c>
      <c r="C3" s="119" t="s">
        <v>104</v>
      </c>
      <c r="D3" s="119" t="s">
        <v>105</v>
      </c>
      <c r="E3" s="120" t="s">
        <v>106</v>
      </c>
      <c r="F3" s="120" t="s">
        <v>107</v>
      </c>
      <c r="G3" s="119" t="s">
        <v>108</v>
      </c>
      <c r="H3" s="123" t="s">
        <v>109</v>
      </c>
      <c r="I3" s="124" t="s">
        <v>110</v>
      </c>
      <c r="J3" s="123" t="s">
        <v>111</v>
      </c>
      <c r="K3" s="123" t="s">
        <v>112</v>
      </c>
      <c r="L3" s="116" t="s">
        <v>113</v>
      </c>
      <c r="M3" s="117"/>
      <c r="N3" s="117"/>
      <c r="O3" s="117"/>
      <c r="P3" s="117"/>
      <c r="Q3" s="117"/>
      <c r="R3" s="127" t="s">
        <v>114</v>
      </c>
      <c r="S3" s="118" t="s">
        <v>115</v>
      </c>
      <c r="T3" s="118"/>
      <c r="U3" s="118"/>
      <c r="V3" s="118"/>
      <c r="W3" s="127" t="s">
        <v>116</v>
      </c>
      <c r="X3" s="127" t="s">
        <v>117</v>
      </c>
    </row>
    <row r="4" spans="1:39" s="57" customFormat="1" ht="30" customHeight="1">
      <c r="A4" s="119"/>
      <c r="B4" s="121"/>
      <c r="C4" s="119"/>
      <c r="D4" s="119"/>
      <c r="E4" s="121"/>
      <c r="F4" s="121"/>
      <c r="G4" s="119"/>
      <c r="H4" s="123"/>
      <c r="I4" s="123"/>
      <c r="J4" s="123"/>
      <c r="K4" s="123"/>
      <c r="L4" s="118" t="s">
        <v>118</v>
      </c>
      <c r="M4" s="118" t="s">
        <v>119</v>
      </c>
      <c r="N4" s="118" t="s">
        <v>120</v>
      </c>
      <c r="O4" s="118" t="s">
        <v>121</v>
      </c>
      <c r="P4" s="127" t="s">
        <v>122</v>
      </c>
      <c r="Q4" s="130" t="s">
        <v>123</v>
      </c>
      <c r="R4" s="129"/>
      <c r="S4" s="118" t="s">
        <v>124</v>
      </c>
      <c r="T4" s="118"/>
      <c r="U4" s="127" t="s">
        <v>125</v>
      </c>
      <c r="V4" s="127" t="s">
        <v>126</v>
      </c>
      <c r="W4" s="129"/>
      <c r="X4" s="129"/>
    </row>
    <row r="5" spans="1:39" s="36" customFormat="1" ht="96" customHeight="1">
      <c r="A5" s="119"/>
      <c r="B5" s="122"/>
      <c r="C5" s="119"/>
      <c r="D5" s="119"/>
      <c r="E5" s="122"/>
      <c r="F5" s="122"/>
      <c r="G5" s="119"/>
      <c r="H5" s="123"/>
      <c r="I5" s="123"/>
      <c r="J5" s="123"/>
      <c r="K5" s="123"/>
      <c r="L5" s="118"/>
      <c r="M5" s="118"/>
      <c r="N5" s="118"/>
      <c r="O5" s="118"/>
      <c r="P5" s="128"/>
      <c r="Q5" s="128"/>
      <c r="R5" s="128"/>
      <c r="S5" s="73" t="s">
        <v>127</v>
      </c>
      <c r="T5" s="73" t="s">
        <v>128</v>
      </c>
      <c r="U5" s="128"/>
      <c r="V5" s="128"/>
      <c r="W5" s="128"/>
      <c r="X5" s="128"/>
    </row>
    <row r="6" spans="1:39" s="31" customFormat="1" ht="30" customHeight="1">
      <c r="A6" s="62" t="s">
        <v>26</v>
      </c>
      <c r="B6" s="63"/>
      <c r="C6" s="64"/>
      <c r="D6" s="63"/>
      <c r="E6" s="63"/>
      <c r="F6" s="63" t="s">
        <v>67</v>
      </c>
      <c r="G6" s="63" t="s">
        <v>27</v>
      </c>
      <c r="H6" s="63" t="s">
        <v>28</v>
      </c>
      <c r="I6" s="64" t="s">
        <v>29</v>
      </c>
      <c r="J6" s="64" t="s">
        <v>30</v>
      </c>
      <c r="K6" s="64" t="s">
        <v>31</v>
      </c>
      <c r="L6" s="74"/>
      <c r="M6" s="75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39" s="3" customFormat="1" ht="30" customHeight="1">
      <c r="A7" s="62">
        <v>1</v>
      </c>
      <c r="B7" s="63" t="s">
        <v>45</v>
      </c>
      <c r="C7" s="64" t="s">
        <v>46</v>
      </c>
      <c r="D7" s="65" t="s">
        <v>47</v>
      </c>
      <c r="E7" s="65" t="s">
        <v>129</v>
      </c>
      <c r="F7" s="63" t="s">
        <v>48</v>
      </c>
      <c r="G7" s="63" t="s">
        <v>27</v>
      </c>
      <c r="H7" s="63" t="s">
        <v>28</v>
      </c>
      <c r="I7" s="64" t="s">
        <v>49</v>
      </c>
      <c r="J7" s="64" t="s">
        <v>50</v>
      </c>
      <c r="K7" s="64" t="s">
        <v>51</v>
      </c>
      <c r="L7" s="64" t="s">
        <v>130</v>
      </c>
      <c r="M7" s="64" t="s">
        <v>131</v>
      </c>
      <c r="N7" s="76" t="s">
        <v>132</v>
      </c>
      <c r="O7" s="76"/>
      <c r="P7" s="76"/>
      <c r="Q7" s="76"/>
      <c r="R7" s="76" t="s">
        <v>133</v>
      </c>
      <c r="S7" s="76" t="s">
        <v>134</v>
      </c>
      <c r="T7" s="76"/>
      <c r="U7" s="76" t="s">
        <v>135</v>
      </c>
      <c r="V7" s="76" t="s">
        <v>136</v>
      </c>
      <c r="W7" s="76"/>
      <c r="X7" s="76"/>
    </row>
    <row r="8" spans="1:39" s="3" customFormat="1" ht="30" customHeight="1">
      <c r="A8" s="66">
        <v>2</v>
      </c>
      <c r="B8" s="67" t="s">
        <v>45</v>
      </c>
      <c r="C8" s="68" t="s">
        <v>56</v>
      </c>
      <c r="D8" s="69" t="s">
        <v>57</v>
      </c>
      <c r="E8" s="67" t="s">
        <v>137</v>
      </c>
      <c r="F8" s="67" t="s">
        <v>48</v>
      </c>
      <c r="G8" s="67" t="s">
        <v>27</v>
      </c>
      <c r="H8" s="67" t="s">
        <v>28</v>
      </c>
      <c r="I8" s="68" t="s">
        <v>58</v>
      </c>
      <c r="J8" s="68" t="s">
        <v>59</v>
      </c>
      <c r="K8" s="68" t="s">
        <v>58</v>
      </c>
      <c r="L8" s="68" t="s">
        <v>138</v>
      </c>
      <c r="M8" s="68" t="s">
        <v>139</v>
      </c>
      <c r="N8" s="77" t="s">
        <v>132</v>
      </c>
      <c r="O8" s="77" t="s">
        <v>140</v>
      </c>
      <c r="P8" s="77"/>
      <c r="Q8" s="77"/>
      <c r="R8" s="77"/>
      <c r="S8" s="76" t="s">
        <v>132</v>
      </c>
      <c r="T8" s="76" t="s">
        <v>141</v>
      </c>
      <c r="U8" s="76" t="s">
        <v>141</v>
      </c>
      <c r="V8" s="76" t="s">
        <v>142</v>
      </c>
      <c r="W8" s="76"/>
      <c r="X8" s="76" t="s">
        <v>143</v>
      </c>
    </row>
    <row r="9" spans="1:39" s="3" customFormat="1" ht="30" customHeight="1">
      <c r="A9" s="62">
        <v>3</v>
      </c>
      <c r="B9" s="70" t="s">
        <v>144</v>
      </c>
      <c r="C9" s="71" t="s">
        <v>65</v>
      </c>
      <c r="D9" s="70" t="s">
        <v>145</v>
      </c>
      <c r="E9" s="72" t="s">
        <v>146</v>
      </c>
      <c r="F9" s="67" t="s">
        <v>67</v>
      </c>
      <c r="G9" s="67" t="s">
        <v>27</v>
      </c>
      <c r="H9" s="67" t="s">
        <v>28</v>
      </c>
      <c r="I9" s="68" t="s">
        <v>68</v>
      </c>
      <c r="J9" s="68" t="s">
        <v>69</v>
      </c>
      <c r="K9" s="78" t="s">
        <v>68</v>
      </c>
      <c r="L9" s="78" t="s">
        <v>147</v>
      </c>
      <c r="M9" s="78" t="s">
        <v>148</v>
      </c>
      <c r="N9" s="78" t="s">
        <v>131</v>
      </c>
      <c r="O9" s="78" t="s">
        <v>149</v>
      </c>
      <c r="P9" s="78"/>
      <c r="Q9" s="78" t="s">
        <v>135</v>
      </c>
      <c r="R9" s="81"/>
      <c r="S9" s="78" t="s">
        <v>150</v>
      </c>
      <c r="T9" s="78"/>
      <c r="U9" s="78" t="s">
        <v>151</v>
      </c>
      <c r="V9" s="78" t="s">
        <v>152</v>
      </c>
      <c r="W9" s="81"/>
      <c r="X9" s="82" t="s">
        <v>153</v>
      </c>
    </row>
    <row r="10" spans="1:39" s="3" customFormat="1" ht="30" customHeight="1">
      <c r="A10" s="66">
        <v>4</v>
      </c>
      <c r="B10" s="67" t="s">
        <v>45</v>
      </c>
      <c r="C10" s="68" t="s">
        <v>77</v>
      </c>
      <c r="D10" s="69" t="s">
        <v>78</v>
      </c>
      <c r="E10" s="67" t="s">
        <v>154</v>
      </c>
      <c r="F10" s="67" t="s">
        <v>67</v>
      </c>
      <c r="G10" s="67" t="s">
        <v>28</v>
      </c>
      <c r="H10" s="67"/>
      <c r="I10" s="68"/>
      <c r="J10" s="68" t="s">
        <v>79</v>
      </c>
      <c r="K10" s="68" t="s">
        <v>80</v>
      </c>
      <c r="L10" s="79" t="s">
        <v>149</v>
      </c>
      <c r="M10" s="80" t="s">
        <v>135</v>
      </c>
      <c r="N10" s="66">
        <v>1</v>
      </c>
      <c r="O10" s="66">
        <v>2</v>
      </c>
      <c r="P10" s="66"/>
      <c r="Q10" s="66"/>
      <c r="R10" s="66"/>
      <c r="S10" s="66"/>
      <c r="T10" s="66" t="s">
        <v>155</v>
      </c>
      <c r="U10" s="66" t="s">
        <v>156</v>
      </c>
      <c r="V10" s="66"/>
      <c r="W10" s="66"/>
      <c r="X10" s="66"/>
    </row>
    <row r="11" spans="1:39" s="3" customFormat="1" ht="30" customHeight="1">
      <c r="A11" s="66">
        <v>5</v>
      </c>
      <c r="B11" s="67" t="s">
        <v>45</v>
      </c>
      <c r="C11" s="68" t="s">
        <v>158</v>
      </c>
      <c r="D11" s="69" t="s">
        <v>159</v>
      </c>
      <c r="E11" s="67" t="s">
        <v>160</v>
      </c>
      <c r="F11" s="67" t="s">
        <v>161</v>
      </c>
      <c r="G11" s="67" t="s">
        <v>162</v>
      </c>
      <c r="H11" s="67" t="s">
        <v>163</v>
      </c>
      <c r="I11" s="68" t="s">
        <v>164</v>
      </c>
      <c r="J11" s="68" t="s">
        <v>165</v>
      </c>
      <c r="K11" s="68" t="s">
        <v>166</v>
      </c>
      <c r="L11" s="68" t="s">
        <v>149</v>
      </c>
      <c r="M11" s="68" t="s">
        <v>132</v>
      </c>
      <c r="N11" s="77" t="s">
        <v>135</v>
      </c>
      <c r="O11" s="77" t="s">
        <v>135</v>
      </c>
      <c r="P11" s="77"/>
      <c r="Q11" s="77"/>
      <c r="R11" s="77"/>
      <c r="S11" s="77"/>
      <c r="T11" s="77" t="s">
        <v>135</v>
      </c>
      <c r="U11" s="77"/>
      <c r="V11" s="77" t="s">
        <v>167</v>
      </c>
      <c r="W11" s="77"/>
      <c r="X11" s="77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</row>
    <row r="12" spans="1:39" s="3" customFormat="1" ht="30" customHeight="1">
      <c r="A12" s="62">
        <v>6</v>
      </c>
      <c r="B12" s="63" t="s">
        <v>45</v>
      </c>
      <c r="C12" s="64" t="s">
        <v>82</v>
      </c>
      <c r="D12" s="65" t="s">
        <v>83</v>
      </c>
      <c r="E12" s="63" t="s">
        <v>160</v>
      </c>
      <c r="F12" s="63" t="s">
        <v>67</v>
      </c>
      <c r="G12" s="63" t="s">
        <v>27</v>
      </c>
      <c r="H12" s="63" t="s">
        <v>28</v>
      </c>
      <c r="I12" s="64" t="s">
        <v>85</v>
      </c>
      <c r="J12" s="64" t="s">
        <v>84</v>
      </c>
      <c r="K12" s="64" t="s">
        <v>85</v>
      </c>
      <c r="L12" s="64" t="s">
        <v>139</v>
      </c>
      <c r="M12" s="64" t="s">
        <v>132</v>
      </c>
      <c r="N12" s="76" t="s">
        <v>132</v>
      </c>
      <c r="O12" s="76" t="s">
        <v>135</v>
      </c>
      <c r="P12" s="76"/>
      <c r="Q12" s="76"/>
      <c r="R12" s="76" t="s">
        <v>168</v>
      </c>
      <c r="S12" s="76"/>
      <c r="T12" s="76"/>
      <c r="U12" s="76"/>
      <c r="V12" s="76" t="s">
        <v>169</v>
      </c>
      <c r="W12" s="52" t="s">
        <v>170</v>
      </c>
      <c r="X12" s="52" t="s">
        <v>171</v>
      </c>
    </row>
    <row r="13" spans="1:39" s="58" customFormat="1" ht="25.05" customHeight="1">
      <c r="A13" s="125" t="s">
        <v>93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21"/>
      <c r="X13" s="21"/>
    </row>
    <row r="14" spans="1:39" s="58" customFormat="1" ht="25.05" customHeight="1">
      <c r="A14" s="126" t="s">
        <v>172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1:39" s="58" customFormat="1" ht="25.05" customHeight="1">
      <c r="A15" s="126" t="s">
        <v>173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21"/>
    </row>
    <row r="16" spans="1:39" s="58" customFormat="1" ht="25.05" customHeight="1">
      <c r="A16" s="126" t="s">
        <v>174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spans="1:24" s="59" customFormat="1" ht="25.05" customHeight="1">
      <c r="A17" s="126" t="s">
        <v>175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21"/>
      <c r="X17" s="21"/>
    </row>
  </sheetData>
  <mergeCells count="32">
    <mergeCell ref="X3:X5"/>
    <mergeCell ref="Q4:Q5"/>
    <mergeCell ref="R3:R5"/>
    <mergeCell ref="U4:U5"/>
    <mergeCell ref="V4:V5"/>
    <mergeCell ref="W3:W5"/>
    <mergeCell ref="L4:L5"/>
    <mergeCell ref="M4:M5"/>
    <mergeCell ref="N4:N5"/>
    <mergeCell ref="O4:O5"/>
    <mergeCell ref="P4:P5"/>
    <mergeCell ref="A13:V13"/>
    <mergeCell ref="A14:X14"/>
    <mergeCell ref="A15:W15"/>
    <mergeCell ref="A16:X16"/>
    <mergeCell ref="A17:V17"/>
    <mergeCell ref="A1:X1"/>
    <mergeCell ref="A2:V2"/>
    <mergeCell ref="L3:Q3"/>
    <mergeCell ref="S3:V3"/>
    <mergeCell ref="S4:T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honeticPr fontId="30" type="noConversion"/>
  <printOptions horizontalCentered="1"/>
  <pageMargins left="0.23622047244094499" right="0.23622047244094499" top="0.74803149606299202" bottom="0.74803149606299202" header="0.31496062992126" footer="0.31496062992126"/>
  <pageSetup paperSize="8" scale="76" fitToHeight="0" orientation="landscape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Sheet1!$A$2:$A$35</xm:f>
          </x14:formula1>
          <xm:sqref>B11 B6:B10</xm:sqref>
        </x14:dataValidation>
        <x14:dataValidation type="list" allowBlank="1" showInputMessage="1" showErrorMessage="1" xr:uid="{00000000-0002-0000-0100-000001000000}">
          <x14:formula1>
            <xm:f>Sheet1!$F$1:$F$265</xm:f>
          </x14:formula1>
          <xm:sqref>E11 E6:E10</xm:sqref>
        </x14:dataValidation>
        <x14:dataValidation type="list" allowBlank="1" showInputMessage="1" showErrorMessage="1" xr:uid="{00000000-0002-0000-0100-000002000000}">
          <x14:formula1>
            <xm:f>Sheet1!$C$2:$C$7</xm:f>
          </x14:formula1>
          <xm:sqref>F11 F6:F10</xm:sqref>
        </x14:dataValidation>
        <x14:dataValidation type="list" allowBlank="1" showInputMessage="1" showErrorMessage="1" xr:uid="{00000000-0002-0000-0100-000003000000}">
          <x14:formula1>
            <xm:f>Sheet1!$D$2:$D$7</xm:f>
          </x14:formula1>
          <xm:sqref>G11:H11 G6:H10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4506668294322"/>
    <pageSetUpPr fitToPage="1"/>
  </sheetPr>
  <dimension ref="A1:BA14"/>
  <sheetViews>
    <sheetView workbookViewId="0">
      <selection activeCell="C8" sqref="C8"/>
    </sheetView>
  </sheetViews>
  <sheetFormatPr defaultColWidth="8.6875" defaultRowHeight="13.15"/>
  <cols>
    <col min="1" max="1" width="5.3125" style="34" customWidth="1"/>
    <col min="2" max="2" width="12.3125" style="34" customWidth="1"/>
    <col min="3" max="3" width="13.5" style="34" customWidth="1"/>
    <col min="4" max="4" width="13.8125" style="34" customWidth="1"/>
    <col min="5" max="5" width="12.8125" style="34" customWidth="1"/>
    <col min="6" max="6" width="14.8125" style="35" customWidth="1"/>
    <col min="7" max="8" width="8.6875" style="35" customWidth="1"/>
    <col min="9" max="9" width="7.8125" style="35" customWidth="1"/>
    <col min="10" max="11" width="7.1875" style="35" customWidth="1"/>
    <col min="12" max="12" width="8.6875" style="35" customWidth="1"/>
    <col min="13" max="17" width="7.1875" style="35" customWidth="1"/>
    <col min="18" max="18" width="5.6875" style="35" customWidth="1"/>
    <col min="19" max="19" width="5.3125" style="35" customWidth="1"/>
    <col min="20" max="20" width="9.6875" style="35" customWidth="1"/>
    <col min="21" max="21" width="6" style="35" customWidth="1"/>
    <col min="22" max="22" width="10" style="35" customWidth="1"/>
    <col min="23" max="25" width="5.5" style="35" customWidth="1"/>
    <col min="26" max="26" width="5.3125" style="35" customWidth="1"/>
    <col min="27" max="27" width="5.1875" style="35" customWidth="1"/>
    <col min="28" max="28" width="5.5" style="35" customWidth="1"/>
    <col min="29" max="30" width="8.3125" style="35" customWidth="1"/>
    <col min="31" max="31" width="8.6875" style="35" customWidth="1"/>
    <col min="32" max="34" width="4.8125" style="35" customWidth="1"/>
    <col min="35" max="42" width="4.8125" style="34" customWidth="1"/>
    <col min="43" max="16384" width="8.6875" style="36"/>
  </cols>
  <sheetData>
    <row r="1" spans="1:53" s="8" customFormat="1" ht="40.049999999999997" customHeight="1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</row>
    <row r="2" spans="1:53" s="32" customFormat="1" ht="30.75" customHeight="1">
      <c r="A2" s="110" t="s">
        <v>177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54"/>
    </row>
    <row r="3" spans="1:53" s="10" customFormat="1" ht="26.25" customHeight="1">
      <c r="A3" s="143" t="s">
        <v>178</v>
      </c>
      <c r="B3" s="137" t="s">
        <v>179</v>
      </c>
      <c r="C3" s="143" t="s">
        <v>180</v>
      </c>
      <c r="D3" s="143" t="s">
        <v>181</v>
      </c>
      <c r="E3" s="143" t="s">
        <v>182</v>
      </c>
      <c r="F3" s="144" t="s">
        <v>183</v>
      </c>
      <c r="G3" s="144" t="s">
        <v>110</v>
      </c>
      <c r="H3" s="144" t="s">
        <v>184</v>
      </c>
      <c r="I3" s="144" t="s">
        <v>185</v>
      </c>
      <c r="J3" s="131" t="s">
        <v>186</v>
      </c>
      <c r="K3" s="132"/>
      <c r="L3" s="132"/>
      <c r="M3" s="131" t="s">
        <v>187</v>
      </c>
      <c r="N3" s="132"/>
      <c r="O3" s="132"/>
      <c r="P3" s="132"/>
      <c r="Q3" s="132"/>
      <c r="R3" s="132"/>
      <c r="S3" s="132"/>
      <c r="T3" s="133"/>
      <c r="U3" s="131" t="s">
        <v>188</v>
      </c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1" t="s">
        <v>189</v>
      </c>
      <c r="AG3" s="132"/>
      <c r="AH3" s="133"/>
      <c r="AI3" s="134" t="s">
        <v>190</v>
      </c>
      <c r="AJ3" s="135"/>
      <c r="AK3" s="135"/>
      <c r="AL3" s="135"/>
      <c r="AM3" s="136"/>
      <c r="AN3" s="134" t="s">
        <v>191</v>
      </c>
      <c r="AO3" s="135"/>
      <c r="AP3" s="137" t="s">
        <v>192</v>
      </c>
      <c r="BA3" s="10" t="s">
        <v>193</v>
      </c>
    </row>
    <row r="4" spans="1:53" s="10" customFormat="1" ht="90" customHeight="1">
      <c r="A4" s="143"/>
      <c r="B4" s="138"/>
      <c r="C4" s="143"/>
      <c r="D4" s="143"/>
      <c r="E4" s="143"/>
      <c r="F4" s="144"/>
      <c r="G4" s="144"/>
      <c r="H4" s="144"/>
      <c r="I4" s="144"/>
      <c r="J4" s="144" t="s">
        <v>194</v>
      </c>
      <c r="K4" s="144"/>
      <c r="L4" s="141" t="s">
        <v>195</v>
      </c>
      <c r="M4" s="145" t="s">
        <v>196</v>
      </c>
      <c r="N4" s="146"/>
      <c r="O4" s="145" t="s">
        <v>197</v>
      </c>
      <c r="P4" s="145" t="s">
        <v>198</v>
      </c>
      <c r="Q4" s="146"/>
      <c r="R4" s="145" t="s">
        <v>199</v>
      </c>
      <c r="S4" s="146"/>
      <c r="T4" s="141" t="s">
        <v>200</v>
      </c>
      <c r="U4" s="131" t="s">
        <v>201</v>
      </c>
      <c r="V4" s="133"/>
      <c r="W4" s="131" t="s">
        <v>202</v>
      </c>
      <c r="X4" s="132"/>
      <c r="Y4" s="131" t="s">
        <v>203</v>
      </c>
      <c r="Z4" s="132"/>
      <c r="AA4" s="131" t="s">
        <v>204</v>
      </c>
      <c r="AB4" s="132"/>
      <c r="AC4" s="131" t="s">
        <v>205</v>
      </c>
      <c r="AD4" s="132"/>
      <c r="AE4" s="133"/>
      <c r="AF4" s="141" t="s">
        <v>206</v>
      </c>
      <c r="AG4" s="141" t="s">
        <v>207</v>
      </c>
      <c r="AH4" s="141" t="s">
        <v>208</v>
      </c>
      <c r="AI4" s="137" t="s">
        <v>209</v>
      </c>
      <c r="AJ4" s="137" t="s">
        <v>210</v>
      </c>
      <c r="AK4" s="137" t="s">
        <v>211</v>
      </c>
      <c r="AL4" s="137" t="s">
        <v>212</v>
      </c>
      <c r="AM4" s="137" t="s">
        <v>213</v>
      </c>
      <c r="AN4" s="143" t="s">
        <v>118</v>
      </c>
      <c r="AO4" s="143" t="s">
        <v>214</v>
      </c>
      <c r="AP4" s="138"/>
      <c r="BA4" s="10" t="s">
        <v>215</v>
      </c>
    </row>
    <row r="5" spans="1:53" s="12" customFormat="1" ht="25.5">
      <c r="A5" s="143"/>
      <c r="B5" s="139"/>
      <c r="C5" s="143"/>
      <c r="D5" s="143"/>
      <c r="E5" s="143"/>
      <c r="F5" s="144"/>
      <c r="G5" s="144"/>
      <c r="H5" s="144"/>
      <c r="I5" s="144"/>
      <c r="J5" s="46" t="s">
        <v>216</v>
      </c>
      <c r="K5" s="46" t="s">
        <v>217</v>
      </c>
      <c r="L5" s="142"/>
      <c r="M5" s="37" t="s">
        <v>218</v>
      </c>
      <c r="N5" s="37" t="s">
        <v>217</v>
      </c>
      <c r="O5" s="147"/>
      <c r="P5" s="37" t="s">
        <v>219</v>
      </c>
      <c r="Q5" s="37" t="s">
        <v>220</v>
      </c>
      <c r="R5" s="37" t="s">
        <v>221</v>
      </c>
      <c r="S5" s="37" t="s">
        <v>219</v>
      </c>
      <c r="T5" s="142"/>
      <c r="U5" s="37" t="s">
        <v>219</v>
      </c>
      <c r="V5" s="37" t="s">
        <v>220</v>
      </c>
      <c r="W5" s="37" t="s">
        <v>219</v>
      </c>
      <c r="X5" s="37" t="s">
        <v>220</v>
      </c>
      <c r="Y5" s="37" t="s">
        <v>222</v>
      </c>
      <c r="Z5" s="37" t="s">
        <v>219</v>
      </c>
      <c r="AA5" s="37" t="s">
        <v>222</v>
      </c>
      <c r="AB5" s="45" t="s">
        <v>223</v>
      </c>
      <c r="AC5" s="37" t="s">
        <v>224</v>
      </c>
      <c r="AD5" s="37" t="s">
        <v>225</v>
      </c>
      <c r="AE5" s="37" t="s">
        <v>226</v>
      </c>
      <c r="AF5" s="142"/>
      <c r="AG5" s="142"/>
      <c r="AH5" s="142"/>
      <c r="AI5" s="139"/>
      <c r="AJ5" s="139"/>
      <c r="AK5" s="139"/>
      <c r="AL5" s="139"/>
      <c r="AM5" s="139"/>
      <c r="AN5" s="143"/>
      <c r="AO5" s="143"/>
      <c r="AP5" s="139"/>
      <c r="BA5" s="10" t="s">
        <v>227</v>
      </c>
    </row>
    <row r="6" spans="1:53" s="3" customFormat="1" ht="49.5" customHeight="1">
      <c r="A6" s="38" t="s">
        <v>228</v>
      </c>
      <c r="B6" s="39" t="s">
        <v>229</v>
      </c>
      <c r="C6" s="39" t="e">
        <f>IF([1]基本情况表!B6&lt;&gt;"",[1]基本情况表!B6,"")</f>
        <v>#REF!</v>
      </c>
      <c r="D6" s="39" t="e">
        <f>IF([1]基本情况表!D6&lt;&gt;"",[1]基本情况表!D6,"")</f>
        <v>#REF!</v>
      </c>
      <c r="E6" s="39" t="e">
        <f>IF([1]基本情况表!Q6&lt;&gt;"",[1]基本情况表!Q6,"")</f>
        <v>#REF!</v>
      </c>
      <c r="F6" s="40" t="s">
        <v>28</v>
      </c>
      <c r="G6" s="40">
        <v>40545</v>
      </c>
      <c r="H6" s="40">
        <v>38353</v>
      </c>
      <c r="I6" s="40">
        <v>40545</v>
      </c>
      <c r="J6" s="47"/>
      <c r="K6" s="47"/>
      <c r="L6" s="47"/>
      <c r="M6" s="47"/>
      <c r="N6" s="47"/>
      <c r="O6" s="48"/>
      <c r="P6" s="47" t="s">
        <v>230</v>
      </c>
      <c r="Q6" s="47">
        <v>0</v>
      </c>
      <c r="R6" s="47">
        <v>2</v>
      </c>
      <c r="S6" s="47" t="s">
        <v>231</v>
      </c>
      <c r="T6" s="47">
        <v>3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51"/>
      <c r="AJ6" s="51"/>
      <c r="AK6" s="51"/>
      <c r="AL6" s="51"/>
      <c r="AM6" s="51"/>
      <c r="AN6" s="47"/>
      <c r="AO6" s="51"/>
      <c r="AP6" s="51"/>
      <c r="BA6" s="31" t="s">
        <v>232</v>
      </c>
    </row>
    <row r="7" spans="1:53" s="3" customFormat="1" ht="22.25" customHeight="1">
      <c r="A7" s="41" t="s">
        <v>135</v>
      </c>
      <c r="B7" s="42"/>
      <c r="C7" s="42"/>
      <c r="D7" s="42"/>
      <c r="E7" s="42"/>
      <c r="F7" s="43"/>
      <c r="G7" s="43"/>
      <c r="H7" s="43"/>
      <c r="I7" s="43"/>
      <c r="J7" s="49"/>
      <c r="K7" s="49"/>
      <c r="L7" s="49"/>
      <c r="M7" s="49"/>
      <c r="N7" s="49"/>
      <c r="O7" s="50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52"/>
      <c r="AJ7" s="52"/>
      <c r="AK7" s="52"/>
      <c r="AL7" s="52"/>
      <c r="AM7" s="52"/>
      <c r="AN7" s="53"/>
      <c r="AO7" s="52"/>
      <c r="AP7" s="52"/>
      <c r="BA7" s="31"/>
    </row>
    <row r="8" spans="1:53" s="3" customFormat="1" ht="22.25" customHeight="1">
      <c r="A8" s="41" t="s">
        <v>132</v>
      </c>
      <c r="B8" s="42"/>
      <c r="C8" s="42" t="e">
        <f>IF([1]基本情况表!B8&lt;&gt;"",[1]基本情况表!B8,"")</f>
        <v>#REF!</v>
      </c>
      <c r="D8" s="42" t="e">
        <f>IF([1]基本情况表!D8&lt;&gt;"",[1]基本情况表!D8,"")</f>
        <v>#REF!</v>
      </c>
      <c r="E8" s="42" t="e">
        <f>IF([1]基本情况表!Q8&lt;&gt;"",[1]基本情况表!Q8,"")</f>
        <v>#REF!</v>
      </c>
      <c r="F8" s="43" t="str">
        <f>IF(ISERROR(IF(VLOOKUP(C8,[1]基本情况表!$B$3:$Y$9,23,FALSE)="","",VLOOKUP(C8,[1]基本情况表!$B$3:$Y$9,23,FALSE))),"",IF(VLOOKUP(C8,[1]基本情况表!$B$3:$Y$9,23,FALSE)="","",VLOOKUP(C8,[1]基本情况表!$B$3:$Y$9,23,FALSE)))</f>
        <v/>
      </c>
      <c r="G8" s="43"/>
      <c r="H8" s="43"/>
      <c r="I8" s="43" t="str">
        <f>IF(ISERROR(IF(VLOOKUP(C8,[1]基本情况表!$B$3:$O$9,14,FALSE)="博士",VLOOKUP(C8,[1]基本情况表!$B$3:$O$9,15,FALSE),"")),"",IF(VLOOKUP(C8,[1]基本情况表!$B$3:$O$9,14,FALSE)="博士",VLOOKUP(C8,[1]基本情况表!$B$3:$O$9,15,FALSE),""))</f>
        <v/>
      </c>
      <c r="J8" s="49"/>
      <c r="K8" s="49"/>
      <c r="L8" s="49"/>
      <c r="M8" s="49"/>
      <c r="N8" s="49"/>
      <c r="O8" s="50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2"/>
      <c r="AJ8" s="52"/>
      <c r="AK8" s="52"/>
      <c r="AL8" s="52"/>
      <c r="AM8" s="52"/>
      <c r="AN8" s="53"/>
      <c r="AO8" s="52"/>
      <c r="AP8" s="52"/>
      <c r="BA8" s="31" t="s">
        <v>233</v>
      </c>
    </row>
    <row r="9" spans="1:53" s="3" customFormat="1" ht="22.25" customHeight="1">
      <c r="A9" s="41" t="s">
        <v>148</v>
      </c>
      <c r="B9" s="42"/>
      <c r="C9" s="42" t="e">
        <f>IF([1]基本情况表!B9&lt;&gt;"",[1]基本情况表!B9,"")</f>
        <v>#REF!</v>
      </c>
      <c r="D9" s="42" t="e">
        <f>IF([1]基本情况表!D9&lt;&gt;"",[1]基本情况表!D9,"")</f>
        <v>#REF!</v>
      </c>
      <c r="E9" s="42" t="e">
        <f>IF([1]基本情况表!Q9&lt;&gt;"",[1]基本情况表!Q9,"")</f>
        <v>#REF!</v>
      </c>
      <c r="F9" s="43" t="str">
        <f>IF(ISERROR(IF(VLOOKUP(C9,[1]基本情况表!$B$3:$Y$9,23,FALSE)="","",VLOOKUP(C9,[1]基本情况表!$B$3:$Y$9,23,FALSE))),"",IF(VLOOKUP(C9,[1]基本情况表!$B$3:$Y$9,23,FALSE)="","",VLOOKUP(C9,[1]基本情况表!$B$3:$Y$9,23,FALSE)))</f>
        <v/>
      </c>
      <c r="G9" s="43"/>
      <c r="H9" s="43"/>
      <c r="I9" s="43" t="str">
        <f>IF(ISERROR(IF(VLOOKUP(C9,[1]基本情况表!$B$3:$O$9,14,FALSE)="博士",VLOOKUP(C9,[1]基本情况表!$B$3:$O$9,15,FALSE),"")),"",IF(VLOOKUP(C9,[1]基本情况表!$B$3:$O$9,14,FALSE)="博士",VLOOKUP(C9,[1]基本情况表!$B$3:$O$9,15,FALSE),""))</f>
        <v/>
      </c>
      <c r="J9" s="49"/>
      <c r="K9" s="49"/>
      <c r="L9" s="49"/>
      <c r="M9" s="49"/>
      <c r="N9" s="49"/>
      <c r="O9" s="50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2"/>
      <c r="AJ9" s="52"/>
      <c r="AK9" s="52"/>
      <c r="AL9" s="52"/>
      <c r="AM9" s="52"/>
      <c r="AN9" s="53"/>
      <c r="AO9" s="52"/>
      <c r="AP9" s="52"/>
      <c r="BA9" s="31" t="s">
        <v>234</v>
      </c>
    </row>
    <row r="10" spans="1:53" s="33" customFormat="1" ht="23.25" customHeight="1">
      <c r="A10" s="140" t="s">
        <v>235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44"/>
    </row>
    <row r="11" spans="1:53" s="33" customFormat="1" ht="23.25" customHeight="1">
      <c r="A11" s="140" t="s">
        <v>236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44"/>
    </row>
    <row r="12" spans="1:53" s="33" customFormat="1" ht="23.25" customHeight="1">
      <c r="A12" s="140" t="s">
        <v>237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</row>
    <row r="13" spans="1:53" s="10" customFormat="1" ht="23.25" customHeight="1">
      <c r="A13" s="140" t="s">
        <v>238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55"/>
    </row>
    <row r="14" spans="1:53" s="11" customFormat="1" ht="25.5" customHeight="1">
      <c r="A14" s="140" t="s">
        <v>239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56"/>
    </row>
  </sheetData>
  <mergeCells count="45">
    <mergeCell ref="A11:AO11"/>
    <mergeCell ref="A12:AP12"/>
    <mergeCell ref="A13:AO13"/>
    <mergeCell ref="A14:AO1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4:L5"/>
    <mergeCell ref="O4:O5"/>
    <mergeCell ref="T4:T5"/>
    <mergeCell ref="A10:AO10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J4:K4"/>
    <mergeCell ref="M4:N4"/>
    <mergeCell ref="P4:Q4"/>
    <mergeCell ref="R4:S4"/>
    <mergeCell ref="U4:V4"/>
    <mergeCell ref="A1:AP1"/>
    <mergeCell ref="A2:AO2"/>
    <mergeCell ref="J3:L3"/>
    <mergeCell ref="M3:T3"/>
    <mergeCell ref="U3:AE3"/>
    <mergeCell ref="AF3:AH3"/>
    <mergeCell ref="AI3:AM3"/>
    <mergeCell ref="AN3:AO3"/>
    <mergeCell ref="AP3:AP5"/>
    <mergeCell ref="W4:X4"/>
    <mergeCell ref="Y4:Z4"/>
    <mergeCell ref="AA4:AB4"/>
    <mergeCell ref="AC4:AE4"/>
  </mergeCells>
  <phoneticPr fontId="30" type="noConversion"/>
  <pageMargins left="0.70866141732283505" right="0.70866141732283505" top="0.74803149606299202" bottom="0.74803149606299202" header="0.31496062992126" footer="0.31496062992126"/>
  <pageSetup paperSize="8" scale="59" fitToHeight="0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4506668294322"/>
    <pageSetUpPr fitToPage="1"/>
  </sheetPr>
  <dimension ref="A1:AS18"/>
  <sheetViews>
    <sheetView zoomScale="120" zoomScaleNormal="120" workbookViewId="0">
      <selection activeCell="A14" sqref="A14:W14"/>
    </sheetView>
  </sheetViews>
  <sheetFormatPr defaultColWidth="11" defaultRowHeight="15.75"/>
  <cols>
    <col min="1" max="1" width="5.3125" customWidth="1"/>
    <col min="2" max="2" width="19.8125" customWidth="1"/>
    <col min="3" max="3" width="10.6875" customWidth="1"/>
    <col min="4" max="4" width="11" customWidth="1"/>
    <col min="5" max="5" width="8.6875" customWidth="1"/>
    <col min="6" max="11" width="8.8125" customWidth="1"/>
    <col min="12" max="12" width="9.6875" customWidth="1"/>
    <col min="13" max="13" width="8.8125" customWidth="1"/>
    <col min="14" max="14" width="7.1875" customWidth="1"/>
    <col min="15" max="18" width="8.8125" customWidth="1"/>
    <col min="19" max="19" width="5.3125" customWidth="1"/>
    <col min="20" max="21" width="8.3125" customWidth="1"/>
    <col min="22" max="22" width="5.3125" customWidth="1"/>
    <col min="23" max="152" width="8.8125" customWidth="1"/>
  </cols>
  <sheetData>
    <row r="1" spans="1:45" s="8" customFormat="1" ht="40.049999999999997" customHeight="1">
      <c r="A1" s="115" t="s">
        <v>240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spans="1:45" s="9" customFormat="1" ht="30.75" customHeight="1">
      <c r="A2" s="148" t="s">
        <v>241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pans="1:45" s="10" customFormat="1" ht="26.25" customHeight="1">
      <c r="A3" s="170" t="s">
        <v>178</v>
      </c>
      <c r="B3" s="170" t="s">
        <v>179</v>
      </c>
      <c r="C3" s="170" t="s">
        <v>180</v>
      </c>
      <c r="D3" s="170" t="s">
        <v>181</v>
      </c>
      <c r="E3" s="170" t="s">
        <v>182</v>
      </c>
      <c r="F3" s="170" t="s">
        <v>183</v>
      </c>
      <c r="G3" s="170" t="s">
        <v>242</v>
      </c>
      <c r="H3" s="170" t="s">
        <v>184</v>
      </c>
      <c r="I3" s="170" t="s">
        <v>185</v>
      </c>
      <c r="J3" s="149" t="s">
        <v>191</v>
      </c>
      <c r="K3" s="150"/>
      <c r="L3" s="156" t="s">
        <v>243</v>
      </c>
      <c r="M3" s="151" t="s">
        <v>187</v>
      </c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 t="s">
        <v>188</v>
      </c>
      <c r="AB3" s="151"/>
      <c r="AC3" s="151" t="s">
        <v>244</v>
      </c>
      <c r="AD3" s="151"/>
      <c r="AE3" s="151"/>
      <c r="AF3" s="151"/>
      <c r="AG3" s="151"/>
      <c r="AH3" s="151"/>
    </row>
    <row r="4" spans="1:45" s="10" customFormat="1" ht="32.25" customHeight="1">
      <c r="A4" s="171"/>
      <c r="B4" s="171"/>
      <c r="C4" s="171"/>
      <c r="D4" s="171"/>
      <c r="E4" s="171"/>
      <c r="F4" s="171"/>
      <c r="G4" s="171"/>
      <c r="H4" s="171"/>
      <c r="I4" s="171"/>
      <c r="J4" s="156" t="s">
        <v>118</v>
      </c>
      <c r="K4" s="156" t="s">
        <v>214</v>
      </c>
      <c r="L4" s="161"/>
      <c r="M4" s="152" t="s">
        <v>245</v>
      </c>
      <c r="N4" s="152"/>
      <c r="O4" s="158" t="s">
        <v>246</v>
      </c>
      <c r="P4" s="158" t="s">
        <v>247</v>
      </c>
      <c r="Q4" s="162" t="s">
        <v>248</v>
      </c>
      <c r="R4" s="163"/>
      <c r="S4" s="162" t="s">
        <v>249</v>
      </c>
      <c r="T4" s="163"/>
      <c r="U4" s="158" t="s">
        <v>250</v>
      </c>
      <c r="V4" s="151" t="s">
        <v>251</v>
      </c>
      <c r="W4" s="151"/>
      <c r="X4" s="151" t="s">
        <v>252</v>
      </c>
      <c r="Y4" s="151"/>
      <c r="Z4" s="158" t="s">
        <v>253</v>
      </c>
      <c r="AA4" s="162" t="s">
        <v>254</v>
      </c>
      <c r="AB4" s="163"/>
      <c r="AC4" s="153" t="s">
        <v>255</v>
      </c>
      <c r="AD4" s="154"/>
      <c r="AE4" s="154"/>
      <c r="AF4" s="154"/>
      <c r="AG4" s="154"/>
      <c r="AH4" s="156" t="s">
        <v>256</v>
      </c>
    </row>
    <row r="5" spans="1:45" s="11" customFormat="1" ht="56.25" customHeight="1">
      <c r="A5" s="171"/>
      <c r="B5" s="171"/>
      <c r="C5" s="171"/>
      <c r="D5" s="171"/>
      <c r="E5" s="171"/>
      <c r="F5" s="171"/>
      <c r="G5" s="171"/>
      <c r="H5" s="171"/>
      <c r="I5" s="171"/>
      <c r="J5" s="161"/>
      <c r="K5" s="161"/>
      <c r="L5" s="161"/>
      <c r="M5" s="156" t="s">
        <v>257</v>
      </c>
      <c r="N5" s="156" t="s">
        <v>258</v>
      </c>
      <c r="O5" s="159"/>
      <c r="P5" s="159"/>
      <c r="Q5" s="164"/>
      <c r="R5" s="165"/>
      <c r="S5" s="164"/>
      <c r="T5" s="165"/>
      <c r="U5" s="160"/>
      <c r="V5" s="151"/>
      <c r="W5" s="151"/>
      <c r="X5" s="151"/>
      <c r="Y5" s="151"/>
      <c r="Z5" s="160"/>
      <c r="AA5" s="167"/>
      <c r="AB5" s="168"/>
      <c r="AC5" s="156" t="s">
        <v>259</v>
      </c>
      <c r="AD5" s="149" t="s">
        <v>260</v>
      </c>
      <c r="AE5" s="155"/>
      <c r="AF5" s="149" t="s">
        <v>261</v>
      </c>
      <c r="AG5" s="155"/>
      <c r="AH5" s="161"/>
      <c r="AS5" s="10"/>
    </row>
    <row r="6" spans="1:45" s="12" customFormat="1" ht="93" customHeight="1">
      <c r="A6" s="172"/>
      <c r="B6" s="172"/>
      <c r="C6" s="172"/>
      <c r="D6" s="172"/>
      <c r="E6" s="172"/>
      <c r="F6" s="172"/>
      <c r="G6" s="172"/>
      <c r="H6" s="172"/>
      <c r="I6" s="172"/>
      <c r="J6" s="157"/>
      <c r="K6" s="157"/>
      <c r="L6" s="157"/>
      <c r="M6" s="157"/>
      <c r="N6" s="157"/>
      <c r="O6" s="160"/>
      <c r="P6" s="160"/>
      <c r="Q6" s="22" t="s">
        <v>219</v>
      </c>
      <c r="R6" s="22" t="s">
        <v>220</v>
      </c>
      <c r="S6" s="22" t="s">
        <v>221</v>
      </c>
      <c r="T6" s="22" t="s">
        <v>219</v>
      </c>
      <c r="U6" s="27" t="s">
        <v>221</v>
      </c>
      <c r="V6" s="22" t="s">
        <v>219</v>
      </c>
      <c r="W6" s="22" t="s">
        <v>220</v>
      </c>
      <c r="X6" s="22" t="s">
        <v>221</v>
      </c>
      <c r="Y6" s="22" t="s">
        <v>219</v>
      </c>
      <c r="Z6" s="23" t="s">
        <v>221</v>
      </c>
      <c r="AA6" s="164"/>
      <c r="AB6" s="165"/>
      <c r="AC6" s="157"/>
      <c r="AD6" s="28" t="s">
        <v>262</v>
      </c>
      <c r="AE6" s="28" t="s">
        <v>263</v>
      </c>
      <c r="AF6" s="28" t="s">
        <v>262</v>
      </c>
      <c r="AG6" s="30" t="s">
        <v>263</v>
      </c>
      <c r="AH6" s="157"/>
      <c r="AS6" s="10"/>
    </row>
    <row r="7" spans="1:45" s="3" customFormat="1" ht="36" customHeight="1">
      <c r="A7" s="16">
        <v>1</v>
      </c>
      <c r="B7" s="17" t="s">
        <v>229</v>
      </c>
      <c r="C7" s="17" t="e">
        <f>IF([1]基本情况表!B4&lt;&gt;"",[1]基本情况表!B4,"")</f>
        <v>#REF!</v>
      </c>
      <c r="D7" s="17" t="e">
        <f>IF([1]基本情况表!D4&lt;&gt;"",[1]基本情况表!D4,"")</f>
        <v>#REF!</v>
      </c>
      <c r="E7" s="17"/>
      <c r="F7" s="18"/>
      <c r="G7" s="18"/>
      <c r="H7" s="18"/>
      <c r="I7" s="18"/>
      <c r="J7" s="24"/>
      <c r="K7" s="25"/>
      <c r="L7" s="2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  <c r="AA7" s="166"/>
      <c r="AB7" s="166"/>
      <c r="AC7" s="26"/>
      <c r="AD7" s="26"/>
      <c r="AE7" s="26"/>
      <c r="AF7" s="26"/>
      <c r="AG7" s="26"/>
      <c r="AH7" s="25"/>
      <c r="AS7" s="31"/>
    </row>
    <row r="8" spans="1:45" s="9" customFormat="1" ht="30.75" customHeight="1">
      <c r="A8" s="19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45" s="9" customFormat="1" ht="30.75" customHeight="1">
      <c r="A9" s="19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45" s="9" customFormat="1" ht="30.75" customHeight="1">
      <c r="A10" s="19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45" s="9" customFormat="1" ht="30.75" customHeight="1">
      <c r="A11" s="19">
        <v>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45" s="13" customFormat="1" ht="25.05" customHeight="1">
      <c r="A12" s="125" t="s">
        <v>93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</row>
    <row r="13" spans="1:45" s="13" customFormat="1" ht="25.05" customHeight="1">
      <c r="A13" s="126" t="s">
        <v>264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</row>
    <row r="14" spans="1:45" s="13" customFormat="1" ht="25.05" customHeight="1">
      <c r="A14" s="126" t="s">
        <v>265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</row>
    <row r="15" spans="1:45" s="13" customFormat="1" ht="25.05" customHeight="1">
      <c r="A15" s="126" t="s">
        <v>266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</row>
    <row r="16" spans="1:45" s="14" customFormat="1" ht="25.05" customHeight="1">
      <c r="A16" s="126" t="s">
        <v>267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spans="1:23" s="15" customFormat="1" ht="25.05" customHeight="1">
      <c r="A17" s="126" t="s">
        <v>268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</row>
    <row r="18" spans="1:23" s="15" customFormat="1" ht="25.05" customHeight="1">
      <c r="A18" s="169" t="s">
        <v>269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</row>
  </sheetData>
  <mergeCells count="43">
    <mergeCell ref="A16:W16"/>
    <mergeCell ref="A17:W17"/>
    <mergeCell ref="A18:W18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4:J6"/>
    <mergeCell ref="K4:K6"/>
    <mergeCell ref="L3:L6"/>
    <mergeCell ref="M5:M6"/>
    <mergeCell ref="AA7:AB7"/>
    <mergeCell ref="A12:W12"/>
    <mergeCell ref="A13:W13"/>
    <mergeCell ref="A14:W14"/>
    <mergeCell ref="X4:Y5"/>
    <mergeCell ref="AA4:AB6"/>
    <mergeCell ref="A15:W15"/>
    <mergeCell ref="AC3:AH3"/>
    <mergeCell ref="M4:N4"/>
    <mergeCell ref="AC4:AG4"/>
    <mergeCell ref="AD5:AE5"/>
    <mergeCell ref="AF5:AG5"/>
    <mergeCell ref="N5:N6"/>
    <mergeCell ref="O4:O6"/>
    <mergeCell ref="P4:P6"/>
    <mergeCell ref="U4:U5"/>
    <mergeCell ref="Z4:Z5"/>
    <mergeCell ref="AC5:AC6"/>
    <mergeCell ref="AH4:AH6"/>
    <mergeCell ref="Q4:R5"/>
    <mergeCell ref="S4:T5"/>
    <mergeCell ref="V4:W5"/>
    <mergeCell ref="A1:W1"/>
    <mergeCell ref="A2:W2"/>
    <mergeCell ref="J3:K3"/>
    <mergeCell ref="M3:Z3"/>
    <mergeCell ref="AA3:AB3"/>
  </mergeCells>
  <phoneticPr fontId="30" type="noConversion"/>
  <pageMargins left="0.7" right="0.7" top="0.75" bottom="0.75" header="0.3" footer="0.3"/>
  <pageSetup paperSize="9" scale="56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5"/>
  <sheetViews>
    <sheetView workbookViewId="0">
      <selection activeCell="E30" sqref="E30"/>
    </sheetView>
  </sheetViews>
  <sheetFormatPr defaultColWidth="11" defaultRowHeight="15.75"/>
  <cols>
    <col min="1" max="1" width="39.6875" style="1" customWidth="1"/>
    <col min="3" max="3" width="21.1875" customWidth="1"/>
    <col min="6" max="6" width="45.5" customWidth="1"/>
  </cols>
  <sheetData>
    <row r="1" spans="1:6">
      <c r="A1" s="2" t="s">
        <v>270</v>
      </c>
      <c r="F1" s="3" t="s">
        <v>271</v>
      </c>
    </row>
    <row r="2" spans="1:6">
      <c r="A2" s="4" t="s">
        <v>157</v>
      </c>
      <c r="C2" t="s">
        <v>272</v>
      </c>
      <c r="D2" t="s">
        <v>27</v>
      </c>
      <c r="F2" s="3" t="s">
        <v>273</v>
      </c>
    </row>
    <row r="3" spans="1:6">
      <c r="A3" s="4" t="s">
        <v>274</v>
      </c>
      <c r="C3" t="s">
        <v>67</v>
      </c>
      <c r="D3" t="s">
        <v>28</v>
      </c>
      <c r="F3" s="3" t="s">
        <v>275</v>
      </c>
    </row>
    <row r="4" spans="1:6">
      <c r="A4" s="4" t="s">
        <v>276</v>
      </c>
      <c r="C4" t="s">
        <v>48</v>
      </c>
      <c r="D4" t="s">
        <v>277</v>
      </c>
      <c r="F4" s="3" t="s">
        <v>278</v>
      </c>
    </row>
    <row r="5" spans="1:6">
      <c r="A5" s="4" t="s">
        <v>279</v>
      </c>
      <c r="C5" t="s">
        <v>280</v>
      </c>
      <c r="D5" t="s">
        <v>281</v>
      </c>
      <c r="F5" s="3" t="s">
        <v>282</v>
      </c>
    </row>
    <row r="6" spans="1:6">
      <c r="A6" s="4" t="s">
        <v>45</v>
      </c>
      <c r="C6" t="s">
        <v>283</v>
      </c>
      <c r="D6" t="s">
        <v>162</v>
      </c>
      <c r="F6" s="3" t="s">
        <v>284</v>
      </c>
    </row>
    <row r="7" spans="1:6">
      <c r="A7" s="4" t="s">
        <v>285</v>
      </c>
      <c r="C7" t="s">
        <v>161</v>
      </c>
      <c r="D7" t="s">
        <v>163</v>
      </c>
      <c r="F7" s="3" t="s">
        <v>286</v>
      </c>
    </row>
    <row r="8" spans="1:6">
      <c r="A8" s="5" t="s">
        <v>287</v>
      </c>
      <c r="F8" s="3" t="s">
        <v>288</v>
      </c>
    </row>
    <row r="9" spans="1:6">
      <c r="A9" s="4" t="s">
        <v>289</v>
      </c>
      <c r="F9" s="3" t="s">
        <v>290</v>
      </c>
    </row>
    <row r="10" spans="1:6">
      <c r="A10" s="4" t="s">
        <v>291</v>
      </c>
      <c r="F10" s="3" t="s">
        <v>292</v>
      </c>
    </row>
    <row r="11" spans="1:6">
      <c r="A11" s="5" t="s">
        <v>293</v>
      </c>
      <c r="F11" s="3" t="s">
        <v>294</v>
      </c>
    </row>
    <row r="12" spans="1:6">
      <c r="A12" s="4" t="s">
        <v>295</v>
      </c>
      <c r="F12" s="3" t="s">
        <v>296</v>
      </c>
    </row>
    <row r="13" spans="1:6">
      <c r="A13" s="4" t="s">
        <v>297</v>
      </c>
      <c r="F13" s="3" t="s">
        <v>298</v>
      </c>
    </row>
    <row r="14" spans="1:6">
      <c r="A14" s="4" t="s">
        <v>299</v>
      </c>
      <c r="F14" s="3" t="s">
        <v>300</v>
      </c>
    </row>
    <row r="15" spans="1:6">
      <c r="A15" s="4" t="s">
        <v>301</v>
      </c>
      <c r="F15" s="3" t="s">
        <v>302</v>
      </c>
    </row>
    <row r="16" spans="1:6">
      <c r="A16" s="5" t="s">
        <v>303</v>
      </c>
      <c r="F16" s="3" t="s">
        <v>137</v>
      </c>
    </row>
    <row r="17" spans="1:6">
      <c r="A17" s="5" t="s">
        <v>304</v>
      </c>
      <c r="F17" s="3" t="s">
        <v>305</v>
      </c>
    </row>
    <row r="18" spans="1:6">
      <c r="A18" s="5" t="s">
        <v>306</v>
      </c>
      <c r="F18" s="6" t="s">
        <v>307</v>
      </c>
    </row>
    <row r="19" spans="1:6">
      <c r="A19" s="4" t="s">
        <v>308</v>
      </c>
      <c r="F19" s="3" t="s">
        <v>309</v>
      </c>
    </row>
    <row r="20" spans="1:6">
      <c r="A20" s="4" t="s">
        <v>310</v>
      </c>
      <c r="F20" s="7" t="s">
        <v>311</v>
      </c>
    </row>
    <row r="21" spans="1:6">
      <c r="A21" s="4" t="s">
        <v>312</v>
      </c>
      <c r="F21" s="3" t="s">
        <v>313</v>
      </c>
    </row>
    <row r="22" spans="1:6">
      <c r="A22" s="4" t="s">
        <v>314</v>
      </c>
      <c r="F22" s="3" t="s">
        <v>315</v>
      </c>
    </row>
    <row r="23" spans="1:6">
      <c r="A23" s="4" t="s">
        <v>316</v>
      </c>
      <c r="F23" s="3" t="s">
        <v>317</v>
      </c>
    </row>
    <row r="24" spans="1:6">
      <c r="A24" s="4" t="s">
        <v>318</v>
      </c>
      <c r="F24" s="3" t="s">
        <v>319</v>
      </c>
    </row>
    <row r="25" spans="1:6">
      <c r="A25" s="4" t="s">
        <v>320</v>
      </c>
      <c r="F25" s="3" t="s">
        <v>321</v>
      </c>
    </row>
    <row r="26" spans="1:6">
      <c r="A26" s="4" t="s">
        <v>322</v>
      </c>
      <c r="F26" s="3" t="s">
        <v>323</v>
      </c>
    </row>
    <row r="27" spans="1:6">
      <c r="A27" s="4" t="s">
        <v>324</v>
      </c>
      <c r="F27" s="3" t="s">
        <v>325</v>
      </c>
    </row>
    <row r="28" spans="1:6">
      <c r="A28" s="4" t="s">
        <v>326</v>
      </c>
      <c r="F28" s="3" t="s">
        <v>327</v>
      </c>
    </row>
    <row r="29" spans="1:6">
      <c r="A29" s="4" t="s">
        <v>328</v>
      </c>
      <c r="F29" s="3" t="s">
        <v>329</v>
      </c>
    </row>
    <row r="30" spans="1:6">
      <c r="A30" s="4" t="s">
        <v>330</v>
      </c>
      <c r="F30" s="3" t="s">
        <v>331</v>
      </c>
    </row>
    <row r="31" spans="1:6">
      <c r="A31" s="4" t="s">
        <v>332</v>
      </c>
      <c r="F31" s="3" t="s">
        <v>333</v>
      </c>
    </row>
    <row r="32" spans="1:6">
      <c r="A32" s="4" t="s">
        <v>334</v>
      </c>
      <c r="F32" s="3" t="s">
        <v>335</v>
      </c>
    </row>
    <row r="33" spans="1:6">
      <c r="A33" s="4" t="s">
        <v>336</v>
      </c>
      <c r="F33" s="3" t="s">
        <v>337</v>
      </c>
    </row>
    <row r="34" spans="1:6">
      <c r="A34" s="4" t="s">
        <v>338</v>
      </c>
      <c r="F34" s="7" t="s">
        <v>339</v>
      </c>
    </row>
    <row r="35" spans="1:6">
      <c r="A35" s="4" t="s">
        <v>340</v>
      </c>
      <c r="F35" s="3" t="s">
        <v>341</v>
      </c>
    </row>
    <row r="36" spans="1:6">
      <c r="F36" s="3" t="s">
        <v>342</v>
      </c>
    </row>
    <row r="37" spans="1:6">
      <c r="F37" s="3" t="s">
        <v>343</v>
      </c>
    </row>
    <row r="38" spans="1:6">
      <c r="F38" s="3" t="s">
        <v>344</v>
      </c>
    </row>
    <row r="39" spans="1:6">
      <c r="F39" s="3" t="s">
        <v>345</v>
      </c>
    </row>
    <row r="40" spans="1:6">
      <c r="F40" s="3" t="s">
        <v>346</v>
      </c>
    </row>
    <row r="41" spans="1:6">
      <c r="F41" s="3" t="s">
        <v>347</v>
      </c>
    </row>
    <row r="42" spans="1:6">
      <c r="F42" s="3" t="s">
        <v>348</v>
      </c>
    </row>
    <row r="43" spans="1:6">
      <c r="F43" s="3" t="s">
        <v>349</v>
      </c>
    </row>
    <row r="44" spans="1:6">
      <c r="F44" s="3" t="s">
        <v>350</v>
      </c>
    </row>
    <row r="45" spans="1:6">
      <c r="F45" s="3" t="s">
        <v>351</v>
      </c>
    </row>
    <row r="46" spans="1:6">
      <c r="F46" s="3" t="s">
        <v>352</v>
      </c>
    </row>
    <row r="47" spans="1:6">
      <c r="F47" s="3" t="s">
        <v>353</v>
      </c>
    </row>
    <row r="48" spans="1:6">
      <c r="F48" s="3" t="s">
        <v>354</v>
      </c>
    </row>
    <row r="49" spans="6:6">
      <c r="F49" s="3" t="s">
        <v>355</v>
      </c>
    </row>
    <row r="50" spans="6:6">
      <c r="F50" s="7" t="s">
        <v>356</v>
      </c>
    </row>
    <row r="51" spans="6:6">
      <c r="F51" s="7" t="s">
        <v>357</v>
      </c>
    </row>
    <row r="52" spans="6:6">
      <c r="F52" s="7" t="s">
        <v>358</v>
      </c>
    </row>
    <row r="53" spans="6:6">
      <c r="F53" s="3" t="s">
        <v>359</v>
      </c>
    </row>
    <row r="54" spans="6:6">
      <c r="F54" s="3" t="s">
        <v>360</v>
      </c>
    </row>
    <row r="55" spans="6:6">
      <c r="F55" s="3" t="s">
        <v>361</v>
      </c>
    </row>
    <row r="56" spans="6:6">
      <c r="F56" s="3" t="s">
        <v>362</v>
      </c>
    </row>
    <row r="57" spans="6:6">
      <c r="F57" s="3" t="s">
        <v>363</v>
      </c>
    </row>
    <row r="58" spans="6:6">
      <c r="F58" s="3" t="s">
        <v>364</v>
      </c>
    </row>
    <row r="59" spans="6:6">
      <c r="F59" s="3" t="s">
        <v>365</v>
      </c>
    </row>
    <row r="60" spans="6:6">
      <c r="F60" s="3" t="s">
        <v>366</v>
      </c>
    </row>
    <row r="61" spans="6:6">
      <c r="F61" s="7" t="s">
        <v>367</v>
      </c>
    </row>
    <row r="62" spans="6:6">
      <c r="F62" s="3" t="s">
        <v>368</v>
      </c>
    </row>
    <row r="63" spans="6:6">
      <c r="F63" s="3" t="s">
        <v>369</v>
      </c>
    </row>
    <row r="64" spans="6:6">
      <c r="F64" s="3" t="s">
        <v>370</v>
      </c>
    </row>
    <row r="65" spans="6:6">
      <c r="F65" s="3" t="s">
        <v>371</v>
      </c>
    </row>
    <row r="66" spans="6:6">
      <c r="F66" s="3" t="s">
        <v>372</v>
      </c>
    </row>
    <row r="67" spans="6:6">
      <c r="F67" s="3" t="s">
        <v>373</v>
      </c>
    </row>
    <row r="68" spans="6:6">
      <c r="F68" s="3" t="s">
        <v>374</v>
      </c>
    </row>
    <row r="69" spans="6:6">
      <c r="F69" s="3" t="s">
        <v>375</v>
      </c>
    </row>
    <row r="70" spans="6:6">
      <c r="F70" s="3" t="s">
        <v>376</v>
      </c>
    </row>
    <row r="71" spans="6:6">
      <c r="F71" s="3" t="s">
        <v>377</v>
      </c>
    </row>
    <row r="72" spans="6:6">
      <c r="F72" s="3" t="s">
        <v>378</v>
      </c>
    </row>
    <row r="73" spans="6:6">
      <c r="F73" s="3" t="s">
        <v>379</v>
      </c>
    </row>
    <row r="74" spans="6:6">
      <c r="F74" s="3" t="s">
        <v>380</v>
      </c>
    </row>
    <row r="75" spans="6:6">
      <c r="F75" s="3" t="s">
        <v>381</v>
      </c>
    </row>
    <row r="76" spans="6:6">
      <c r="F76" s="3" t="s">
        <v>382</v>
      </c>
    </row>
    <row r="77" spans="6:6">
      <c r="F77" s="3" t="s">
        <v>383</v>
      </c>
    </row>
    <row r="78" spans="6:6">
      <c r="F78" s="3" t="s">
        <v>384</v>
      </c>
    </row>
    <row r="79" spans="6:6">
      <c r="F79" s="3" t="s">
        <v>385</v>
      </c>
    </row>
    <row r="80" spans="6:6">
      <c r="F80" s="3" t="s">
        <v>386</v>
      </c>
    </row>
    <row r="81" spans="6:6">
      <c r="F81" s="3" t="s">
        <v>387</v>
      </c>
    </row>
    <row r="82" spans="6:6">
      <c r="F82" s="3" t="s">
        <v>388</v>
      </c>
    </row>
    <row r="83" spans="6:6">
      <c r="F83" s="3" t="s">
        <v>389</v>
      </c>
    </row>
    <row r="84" spans="6:6">
      <c r="F84" s="7" t="s">
        <v>390</v>
      </c>
    </row>
    <row r="85" spans="6:6">
      <c r="F85" s="3" t="s">
        <v>391</v>
      </c>
    </row>
    <row r="86" spans="6:6">
      <c r="F86" s="3" t="s">
        <v>392</v>
      </c>
    </row>
    <row r="87" spans="6:6">
      <c r="F87" s="3" t="s">
        <v>393</v>
      </c>
    </row>
    <row r="88" spans="6:6">
      <c r="F88" s="3" t="s">
        <v>394</v>
      </c>
    </row>
    <row r="89" spans="6:6">
      <c r="F89" s="3" t="s">
        <v>395</v>
      </c>
    </row>
    <row r="90" spans="6:6">
      <c r="F90" s="3" t="s">
        <v>396</v>
      </c>
    </row>
    <row r="91" spans="6:6">
      <c r="F91" s="3" t="s">
        <v>397</v>
      </c>
    </row>
    <row r="92" spans="6:6">
      <c r="F92" s="3" t="s">
        <v>398</v>
      </c>
    </row>
    <row r="93" spans="6:6">
      <c r="F93" s="3" t="s">
        <v>399</v>
      </c>
    </row>
    <row r="94" spans="6:6">
      <c r="F94" s="3" t="s">
        <v>400</v>
      </c>
    </row>
    <row r="95" spans="6:6">
      <c r="F95" s="6" t="s">
        <v>401</v>
      </c>
    </row>
    <row r="96" spans="6:6">
      <c r="F96" s="3" t="s">
        <v>402</v>
      </c>
    </row>
    <row r="97" spans="6:6">
      <c r="F97" s="3" t="s">
        <v>403</v>
      </c>
    </row>
    <row r="98" spans="6:6">
      <c r="F98" s="3" t="s">
        <v>404</v>
      </c>
    </row>
    <row r="99" spans="6:6">
      <c r="F99" s="3" t="s">
        <v>405</v>
      </c>
    </row>
    <row r="100" spans="6:6">
      <c r="F100" s="3" t="s">
        <v>406</v>
      </c>
    </row>
    <row r="101" spans="6:6">
      <c r="F101" s="3" t="s">
        <v>407</v>
      </c>
    </row>
    <row r="102" spans="6:6">
      <c r="F102" s="3" t="s">
        <v>408</v>
      </c>
    </row>
    <row r="103" spans="6:6">
      <c r="F103" s="3" t="s">
        <v>409</v>
      </c>
    </row>
    <row r="104" spans="6:6">
      <c r="F104" s="3" t="s">
        <v>410</v>
      </c>
    </row>
    <row r="105" spans="6:6">
      <c r="F105" s="3" t="s">
        <v>411</v>
      </c>
    </row>
    <row r="106" spans="6:6">
      <c r="F106" s="3" t="s">
        <v>412</v>
      </c>
    </row>
    <row r="107" spans="6:6">
      <c r="F107" s="3" t="s">
        <v>413</v>
      </c>
    </row>
    <row r="108" spans="6:6">
      <c r="F108" s="3" t="s">
        <v>414</v>
      </c>
    </row>
    <row r="109" spans="6:6">
      <c r="F109" s="3" t="s">
        <v>415</v>
      </c>
    </row>
    <row r="110" spans="6:6">
      <c r="F110" s="3" t="s">
        <v>416</v>
      </c>
    </row>
    <row r="111" spans="6:6">
      <c r="F111" s="3" t="s">
        <v>417</v>
      </c>
    </row>
    <row r="112" spans="6:6">
      <c r="F112" s="3" t="s">
        <v>418</v>
      </c>
    </row>
    <row r="113" spans="6:6">
      <c r="F113" s="3" t="s">
        <v>419</v>
      </c>
    </row>
    <row r="114" spans="6:6">
      <c r="F114" s="3" t="s">
        <v>420</v>
      </c>
    </row>
    <row r="115" spans="6:6">
      <c r="F115" s="3" t="s">
        <v>421</v>
      </c>
    </row>
    <row r="116" spans="6:6">
      <c r="F116" s="3" t="s">
        <v>422</v>
      </c>
    </row>
    <row r="117" spans="6:6">
      <c r="F117" s="6" t="s">
        <v>423</v>
      </c>
    </row>
    <row r="118" spans="6:6">
      <c r="F118" s="3" t="s">
        <v>424</v>
      </c>
    </row>
    <row r="119" spans="6:6">
      <c r="F119" s="3" t="s">
        <v>425</v>
      </c>
    </row>
    <row r="120" spans="6:6">
      <c r="F120" s="3" t="s">
        <v>426</v>
      </c>
    </row>
    <row r="121" spans="6:6">
      <c r="F121" s="3" t="s">
        <v>427</v>
      </c>
    </row>
    <row r="122" spans="6:6">
      <c r="F122" s="3" t="s">
        <v>428</v>
      </c>
    </row>
    <row r="123" spans="6:6">
      <c r="F123" s="3" t="s">
        <v>429</v>
      </c>
    </row>
    <row r="124" spans="6:6">
      <c r="F124" s="3" t="s">
        <v>430</v>
      </c>
    </row>
    <row r="125" spans="6:6">
      <c r="F125" s="3" t="s">
        <v>431</v>
      </c>
    </row>
    <row r="126" spans="6:6">
      <c r="F126" s="3" t="s">
        <v>432</v>
      </c>
    </row>
    <row r="127" spans="6:6">
      <c r="F127" s="3" t="s">
        <v>433</v>
      </c>
    </row>
    <row r="128" spans="6:6">
      <c r="F128" s="6" t="s">
        <v>434</v>
      </c>
    </row>
    <row r="129" spans="6:6">
      <c r="F129" s="3" t="s">
        <v>435</v>
      </c>
    </row>
    <row r="130" spans="6:6">
      <c r="F130" s="3" t="s">
        <v>436</v>
      </c>
    </row>
    <row r="131" spans="6:6">
      <c r="F131" s="6" t="s">
        <v>437</v>
      </c>
    </row>
    <row r="132" spans="6:6">
      <c r="F132" s="3" t="s">
        <v>438</v>
      </c>
    </row>
    <row r="133" spans="6:6">
      <c r="F133" s="3" t="s">
        <v>439</v>
      </c>
    </row>
    <row r="134" spans="6:6">
      <c r="F134" s="3" t="s">
        <v>440</v>
      </c>
    </row>
    <row r="135" spans="6:6">
      <c r="F135" s="3" t="s">
        <v>441</v>
      </c>
    </row>
    <row r="136" spans="6:6">
      <c r="F136" s="3" t="s">
        <v>442</v>
      </c>
    </row>
    <row r="137" spans="6:6">
      <c r="F137" s="3" t="s">
        <v>443</v>
      </c>
    </row>
    <row r="138" spans="6:6">
      <c r="F138" s="3" t="s">
        <v>444</v>
      </c>
    </row>
    <row r="139" spans="6:6">
      <c r="F139" s="3" t="s">
        <v>445</v>
      </c>
    </row>
    <row r="140" spans="6:6">
      <c r="F140" s="3" t="s">
        <v>446</v>
      </c>
    </row>
    <row r="141" spans="6:6">
      <c r="F141" s="3" t="s">
        <v>447</v>
      </c>
    </row>
    <row r="142" spans="6:6">
      <c r="F142" s="3" t="s">
        <v>448</v>
      </c>
    </row>
    <row r="143" spans="6:6">
      <c r="F143" s="3" t="s">
        <v>449</v>
      </c>
    </row>
    <row r="144" spans="6:6">
      <c r="F144" s="3" t="s">
        <v>450</v>
      </c>
    </row>
    <row r="145" spans="6:6">
      <c r="F145" s="3" t="s">
        <v>451</v>
      </c>
    </row>
    <row r="146" spans="6:6">
      <c r="F146" s="3" t="s">
        <v>452</v>
      </c>
    </row>
    <row r="147" spans="6:6">
      <c r="F147" s="3" t="s">
        <v>453</v>
      </c>
    </row>
    <row r="148" spans="6:6">
      <c r="F148" s="3" t="s">
        <v>454</v>
      </c>
    </row>
    <row r="149" spans="6:6">
      <c r="F149" s="3" t="s">
        <v>455</v>
      </c>
    </row>
    <row r="150" spans="6:6">
      <c r="F150" s="3" t="s">
        <v>456</v>
      </c>
    </row>
    <row r="151" spans="6:6">
      <c r="F151" s="6" t="s">
        <v>457</v>
      </c>
    </row>
    <row r="152" spans="6:6">
      <c r="F152" s="3" t="s">
        <v>458</v>
      </c>
    </row>
    <row r="153" spans="6:6">
      <c r="F153" s="6" t="s">
        <v>459</v>
      </c>
    </row>
    <row r="154" spans="6:6">
      <c r="F154" s="3" t="s">
        <v>460</v>
      </c>
    </row>
    <row r="155" spans="6:6">
      <c r="F155" s="3" t="s">
        <v>461</v>
      </c>
    </row>
    <row r="156" spans="6:6">
      <c r="F156" s="3" t="s">
        <v>462</v>
      </c>
    </row>
    <row r="157" spans="6:6">
      <c r="F157" s="3" t="s">
        <v>463</v>
      </c>
    </row>
    <row r="158" spans="6:6">
      <c r="F158" s="3" t="s">
        <v>464</v>
      </c>
    </row>
    <row r="159" spans="6:6">
      <c r="F159" s="3" t="s">
        <v>465</v>
      </c>
    </row>
    <row r="160" spans="6:6">
      <c r="F160" s="6" t="s">
        <v>466</v>
      </c>
    </row>
    <row r="161" spans="6:6">
      <c r="F161" s="3" t="s">
        <v>467</v>
      </c>
    </row>
    <row r="162" spans="6:6">
      <c r="F162" s="3" t="s">
        <v>468</v>
      </c>
    </row>
    <row r="163" spans="6:6">
      <c r="F163" s="7" t="s">
        <v>469</v>
      </c>
    </row>
    <row r="164" spans="6:6">
      <c r="F164" s="3" t="s">
        <v>470</v>
      </c>
    </row>
    <row r="165" spans="6:6">
      <c r="F165" s="3" t="s">
        <v>471</v>
      </c>
    </row>
    <row r="166" spans="6:6">
      <c r="F166" s="3" t="s">
        <v>472</v>
      </c>
    </row>
    <row r="167" spans="6:6">
      <c r="F167" s="3" t="s">
        <v>473</v>
      </c>
    </row>
    <row r="168" spans="6:6">
      <c r="F168" s="6" t="s">
        <v>474</v>
      </c>
    </row>
    <row r="169" spans="6:6">
      <c r="F169" s="6" t="s">
        <v>475</v>
      </c>
    </row>
    <row r="170" spans="6:6">
      <c r="F170" s="6" t="s">
        <v>476</v>
      </c>
    </row>
    <row r="171" spans="6:6">
      <c r="F171" s="6" t="s">
        <v>477</v>
      </c>
    </row>
    <row r="172" spans="6:6">
      <c r="F172" s="6" t="s">
        <v>478</v>
      </c>
    </row>
    <row r="173" spans="6:6">
      <c r="F173" s="6" t="s">
        <v>479</v>
      </c>
    </row>
    <row r="174" spans="6:6">
      <c r="F174" s="6" t="s">
        <v>480</v>
      </c>
    </row>
    <row r="175" spans="6:6">
      <c r="F175" s="6" t="s">
        <v>481</v>
      </c>
    </row>
    <row r="176" spans="6:6">
      <c r="F176" s="6" t="s">
        <v>482</v>
      </c>
    </row>
    <row r="177" spans="6:6">
      <c r="F177" s="6" t="s">
        <v>483</v>
      </c>
    </row>
    <row r="178" spans="6:6">
      <c r="F178" s="6" t="s">
        <v>484</v>
      </c>
    </row>
    <row r="179" spans="6:6">
      <c r="F179" s="6" t="s">
        <v>485</v>
      </c>
    </row>
    <row r="180" spans="6:6">
      <c r="F180" s="3" t="s">
        <v>486</v>
      </c>
    </row>
    <row r="181" spans="6:6">
      <c r="F181" s="3" t="s">
        <v>487</v>
      </c>
    </row>
    <row r="182" spans="6:6">
      <c r="F182" s="3" t="s">
        <v>488</v>
      </c>
    </row>
    <row r="183" spans="6:6">
      <c r="F183" s="3" t="s">
        <v>489</v>
      </c>
    </row>
    <row r="184" spans="6:6">
      <c r="F184" s="3" t="s">
        <v>490</v>
      </c>
    </row>
    <row r="185" spans="6:6">
      <c r="F185" s="3" t="s">
        <v>491</v>
      </c>
    </row>
    <row r="186" spans="6:6">
      <c r="F186" s="3" t="s">
        <v>492</v>
      </c>
    </row>
    <row r="187" spans="6:6">
      <c r="F187" s="3" t="s">
        <v>493</v>
      </c>
    </row>
    <row r="188" spans="6:6">
      <c r="F188" s="3" t="s">
        <v>494</v>
      </c>
    </row>
    <row r="189" spans="6:6">
      <c r="F189" s="3" t="s">
        <v>495</v>
      </c>
    </row>
    <row r="190" spans="6:6">
      <c r="F190" s="3" t="s">
        <v>496</v>
      </c>
    </row>
    <row r="191" spans="6:6">
      <c r="F191" s="3" t="s">
        <v>497</v>
      </c>
    </row>
    <row r="192" spans="6:6">
      <c r="F192" s="3" t="s">
        <v>498</v>
      </c>
    </row>
    <row r="193" spans="6:6">
      <c r="F193" s="3" t="s">
        <v>499</v>
      </c>
    </row>
    <row r="194" spans="6:6">
      <c r="F194" s="3" t="s">
        <v>500</v>
      </c>
    </row>
    <row r="195" spans="6:6">
      <c r="F195" s="3" t="s">
        <v>501</v>
      </c>
    </row>
    <row r="196" spans="6:6">
      <c r="F196" s="3" t="s">
        <v>502</v>
      </c>
    </row>
    <row r="197" spans="6:6">
      <c r="F197" s="3" t="s">
        <v>503</v>
      </c>
    </row>
    <row r="198" spans="6:6">
      <c r="F198" s="3" t="s">
        <v>504</v>
      </c>
    </row>
    <row r="199" spans="6:6">
      <c r="F199" s="3" t="s">
        <v>505</v>
      </c>
    </row>
    <row r="200" spans="6:6">
      <c r="F200" s="3" t="s">
        <v>506</v>
      </c>
    </row>
    <row r="201" spans="6:6">
      <c r="F201" s="3" t="s">
        <v>507</v>
      </c>
    </row>
    <row r="202" spans="6:6">
      <c r="F202" s="3" t="s">
        <v>508</v>
      </c>
    </row>
    <row r="203" spans="6:6">
      <c r="F203" s="3" t="s">
        <v>509</v>
      </c>
    </row>
    <row r="204" spans="6:6">
      <c r="F204" s="6" t="s">
        <v>510</v>
      </c>
    </row>
    <row r="205" spans="6:6">
      <c r="F205" s="6" t="s">
        <v>511</v>
      </c>
    </row>
    <row r="206" spans="6:6">
      <c r="F206" s="3" t="s">
        <v>512</v>
      </c>
    </row>
    <row r="207" spans="6:6">
      <c r="F207" s="6" t="s">
        <v>513</v>
      </c>
    </row>
    <row r="208" spans="6:6">
      <c r="F208" s="3" t="s">
        <v>514</v>
      </c>
    </row>
    <row r="209" spans="6:6">
      <c r="F209" s="3" t="s">
        <v>515</v>
      </c>
    </row>
    <row r="210" spans="6:6">
      <c r="F210" s="3" t="s">
        <v>516</v>
      </c>
    </row>
    <row r="211" spans="6:6">
      <c r="F211" s="6" t="s">
        <v>517</v>
      </c>
    </row>
    <row r="212" spans="6:6">
      <c r="F212" s="3" t="s">
        <v>518</v>
      </c>
    </row>
    <row r="213" spans="6:6">
      <c r="F213" s="3" t="s">
        <v>519</v>
      </c>
    </row>
    <row r="214" spans="6:6">
      <c r="F214" s="6" t="s">
        <v>520</v>
      </c>
    </row>
    <row r="215" spans="6:6" ht="25.5">
      <c r="F215" s="3" t="s">
        <v>521</v>
      </c>
    </row>
    <row r="216" spans="6:6">
      <c r="F216" s="6" t="s">
        <v>522</v>
      </c>
    </row>
    <row r="217" spans="6:6">
      <c r="F217" s="3" t="s">
        <v>523</v>
      </c>
    </row>
    <row r="218" spans="6:6">
      <c r="F218" s="3" t="s">
        <v>524</v>
      </c>
    </row>
    <row r="219" spans="6:6">
      <c r="F219" s="3" t="s">
        <v>525</v>
      </c>
    </row>
    <row r="220" spans="6:6">
      <c r="F220" s="3" t="s">
        <v>526</v>
      </c>
    </row>
    <row r="221" spans="6:6">
      <c r="F221" s="3" t="s">
        <v>527</v>
      </c>
    </row>
    <row r="222" spans="6:6">
      <c r="F222" s="3" t="s">
        <v>528</v>
      </c>
    </row>
    <row r="223" spans="6:6">
      <c r="F223" s="3" t="s">
        <v>529</v>
      </c>
    </row>
    <row r="224" spans="6:6" ht="25.5">
      <c r="F224" s="3" t="s">
        <v>530</v>
      </c>
    </row>
    <row r="225" spans="6:6">
      <c r="F225" s="6" t="s">
        <v>531</v>
      </c>
    </row>
    <row r="226" spans="6:6">
      <c r="F226" s="3" t="s">
        <v>532</v>
      </c>
    </row>
    <row r="227" spans="6:6">
      <c r="F227" s="3" t="s">
        <v>533</v>
      </c>
    </row>
    <row r="228" spans="6:6">
      <c r="F228" s="3" t="s">
        <v>534</v>
      </c>
    </row>
    <row r="229" spans="6:6">
      <c r="F229" s="6" t="s">
        <v>535</v>
      </c>
    </row>
    <row r="230" spans="6:6">
      <c r="F230" s="3" t="s">
        <v>536</v>
      </c>
    </row>
    <row r="231" spans="6:6">
      <c r="F231" s="3" t="s">
        <v>537</v>
      </c>
    </row>
    <row r="232" spans="6:6">
      <c r="F232" s="3" t="s">
        <v>538</v>
      </c>
    </row>
    <row r="233" spans="6:6">
      <c r="F233" s="3" t="s">
        <v>539</v>
      </c>
    </row>
    <row r="234" spans="6:6">
      <c r="F234" s="3" t="s">
        <v>540</v>
      </c>
    </row>
    <row r="235" spans="6:6">
      <c r="F235" s="3" t="s">
        <v>541</v>
      </c>
    </row>
    <row r="236" spans="6:6">
      <c r="F236" s="3" t="s">
        <v>542</v>
      </c>
    </row>
    <row r="237" spans="6:6">
      <c r="F237" s="6" t="s">
        <v>543</v>
      </c>
    </row>
    <row r="238" spans="6:6">
      <c r="F238" s="3" t="s">
        <v>544</v>
      </c>
    </row>
    <row r="239" spans="6:6">
      <c r="F239" s="3" t="s">
        <v>545</v>
      </c>
    </row>
    <row r="240" spans="6:6">
      <c r="F240" s="3" t="s">
        <v>546</v>
      </c>
    </row>
    <row r="241" spans="6:6">
      <c r="F241" s="6" t="s">
        <v>547</v>
      </c>
    </row>
    <row r="242" spans="6:6">
      <c r="F242" s="3" t="s">
        <v>548</v>
      </c>
    </row>
    <row r="243" spans="6:6">
      <c r="F243" s="3" t="s">
        <v>549</v>
      </c>
    </row>
    <row r="244" spans="6:6">
      <c r="F244" s="3" t="s">
        <v>550</v>
      </c>
    </row>
    <row r="245" spans="6:6">
      <c r="F245" s="3" t="s">
        <v>551</v>
      </c>
    </row>
    <row r="246" spans="6:6">
      <c r="F246" s="3" t="s">
        <v>552</v>
      </c>
    </row>
    <row r="247" spans="6:6">
      <c r="F247" s="3" t="s">
        <v>553</v>
      </c>
    </row>
    <row r="248" spans="6:6">
      <c r="F248" s="3" t="s">
        <v>554</v>
      </c>
    </row>
    <row r="249" spans="6:6">
      <c r="F249" s="3" t="s">
        <v>555</v>
      </c>
    </row>
    <row r="250" spans="6:6">
      <c r="F250" s="3" t="s">
        <v>556</v>
      </c>
    </row>
    <row r="251" spans="6:6">
      <c r="F251" s="3" t="s">
        <v>557</v>
      </c>
    </row>
    <row r="252" spans="6:6">
      <c r="F252" s="3" t="s">
        <v>558</v>
      </c>
    </row>
    <row r="253" spans="6:6">
      <c r="F253" s="3" t="s">
        <v>559</v>
      </c>
    </row>
    <row r="254" spans="6:6">
      <c r="F254" s="3" t="s">
        <v>560</v>
      </c>
    </row>
    <row r="255" spans="6:6">
      <c r="F255" s="3" t="s">
        <v>561</v>
      </c>
    </row>
    <row r="256" spans="6:6">
      <c r="F256" s="3" t="s">
        <v>154</v>
      </c>
    </row>
    <row r="257" spans="6:6">
      <c r="F257" s="3" t="s">
        <v>129</v>
      </c>
    </row>
    <row r="258" spans="6:6">
      <c r="F258" s="3" t="s">
        <v>562</v>
      </c>
    </row>
    <row r="259" spans="6:6">
      <c r="F259" s="3" t="s">
        <v>160</v>
      </c>
    </row>
    <row r="260" spans="6:6">
      <c r="F260" s="3" t="s">
        <v>563</v>
      </c>
    </row>
    <row r="261" spans="6:6">
      <c r="F261" s="3" t="s">
        <v>146</v>
      </c>
    </row>
    <row r="262" spans="6:6">
      <c r="F262" s="6" t="s">
        <v>564</v>
      </c>
    </row>
    <row r="263" spans="6:6">
      <c r="F263" s="6" t="s">
        <v>565</v>
      </c>
    </row>
    <row r="264" spans="6:6">
      <c r="F264" s="7" t="s">
        <v>566</v>
      </c>
    </row>
    <row r="265" spans="6:6">
      <c r="F265" s="7" t="s">
        <v>529</v>
      </c>
    </row>
  </sheetData>
  <sheetProtection algorithmName="SHA-512" hashValue="Y2SJo42x6v7nukBH5qLIMSHJR+dqWk3lKQGsETut2vaF+djXXKU5XdM5jvtwu89BtBBVe038hi/itpQUMIz/TQ==" saltValue="qI1WMtTVPI7E5ZrwtdxQGQ==" spinCount="100000" sheet="1" objects="1" scenarios="1"/>
  <phoneticPr fontId="3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X 2 S V M w L 9 J 6 k A A A A 9 g A A A B I A H A B D b 2 5 m a W c v U G F j a 2 F n Z S 5 4 b W w g o h g A K K A U A A A A A A A A A A A A A A A A A A A A A A A A A A A A h Y 8 x D o I w G I W v Q r r T l u J g y E 8 Z W M W Y m B j X p l R o h G J o s c S r O X g k r y B G U T f H 9 7 1 v e O 9 + v U E 2 t k 1 w V r 3 V n U l R h C k K l J F d q U 2 V o s E d w i X K O G y E P I p K B Z N s b D L a M k W 1 c 6 e E E O 8 9 9 j H u + o o w S i O y L 1 Z b W a t W o I + s / 8 u h N t Y J I x X i s H u N 4 Q x H N M Y L x j A F M k M o t P k K b N r 7 b H 8 g 5 E P j h l 7 x S x 3 m a y B z B P L + w B 9 Q S w M E F A A C A A g A 2 X 2 S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l 9 k l Q o i k e 4 D g A A A B E A A A A T A B w A R m 9 y b X V s Y X M v U 2 V j d G l v b j E u b S C i G A A o o B Q A A A A A A A A A A A A A A A A A A A A A A A A A A A A r T k 0 u y c z P U w i G 0 I b W A F B L A Q I t A B Q A A g A I A N l 9 k l T M C / S e p A A A A P Y A A A A S A A A A A A A A A A A A A A A A A A A A A A B D b 2 5 m a W c v U G F j a 2 F n Z S 5 4 b W x Q S w E C L Q A U A A I A C A D Z f Z J U D 8 r p q 6 Q A A A D p A A A A E w A A A A A A A A A A A A A A A A D w A A A A W 0 N v b n R l b n R f V H l w Z X N d L n h t b F B L A Q I t A B Q A A g A I A N l 9 k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7 8 f J f V 2 s / S 5 7 5 c 1 j w i y S 6 A A A A A A I A A A A A A B B m A A A A A Q A A I A A A A G G c c C d X g 8 M j h I l m r 4 H Y T b x L t w N v / i 8 w 7 Y l y 2 9 m T p W r 2 A A A A A A 6 A A A A A A g A A I A A A A D Z F a 6 g v d E y D z J Y 5 v i + A s 5 u B J 5 f b N 6 g X h y 9 n 3 Y u F 5 G j 6 U A A A A P E a L D w i I H M j d s d y t n q k 0 B Z 2 X + E a O 3 E t l g O M A 9 5 / b 4 1 / J v C m J B C 4 3 8 X 2 y o f K 8 W u R k c Z 5 5 E M E h f 3 p o W d 3 7 g x l R Z O e X o 3 B I k U p o G 9 U 8 c y w p n N 6 Q A A A A P 5 4 z K Q n B x T 6 7 R k u B F M 7 4 M g p C q T R x t / J W 0 V f W Y 2 g 8 w a Z 5 0 F T T I P O o w n t S A 3 v L j r j J X F m u o J a 6 A K L O j W m S N g W p 1 8 = < / D a t a M a s h u p > 
</file>

<file path=customXml/itemProps1.xml><?xml version="1.0" encoding="utf-8"?>
<ds:datastoreItem xmlns:ds="http://schemas.openxmlformats.org/officeDocument/2006/customXml" ds:itemID="{5891922F-E8B0-4804-9FE4-31244B57BFA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教学统计表</vt:lpstr>
      <vt:lpstr>科研统计表</vt:lpstr>
      <vt:lpstr>社会服务与技术推广型科研统计表</vt:lpstr>
      <vt:lpstr>国防科研统计表</vt:lpstr>
      <vt:lpstr>Sheet1</vt:lpstr>
      <vt:lpstr>教学统计表!Print_Titles</vt:lpstr>
      <vt:lpstr>科研统计表!Print_Titles</vt:lpstr>
    </vt:vector>
  </TitlesOfParts>
  <Company>Soochow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Yushan Qiu</dc:creator>
  <cp:lastModifiedBy>药学</cp:lastModifiedBy>
  <cp:revision>1</cp:revision>
  <cp:lastPrinted>2022-10-25T06:30:00Z</cp:lastPrinted>
  <dcterms:created xsi:type="dcterms:W3CDTF">2003-03-19T01:40:00Z</dcterms:created>
  <dcterms:modified xsi:type="dcterms:W3CDTF">2023-06-08T08:11:24Z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90620E9BDFA0487E873CDA1804691D82_12</vt:lpwstr>
  </property>
</Properties>
</file>