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930" windowHeight="12210"/>
  </bookViews>
  <sheets>
    <sheet name="20硕优秀14人" sheetId="1" r:id="rId1"/>
    <sheet name="20+21博优秀3人" sheetId="2" r:id="rId2"/>
    <sheet name="学术标兵" sheetId="3" r:id="rId3"/>
    <sheet name="20级优干2名" sheetId="4" r:id="rId4"/>
    <sheet name="21级优干2名" sheetId="5" r:id="rId5"/>
    <sheet name="19博优毕2名" sheetId="6" r:id="rId6"/>
    <sheet name="19硕优毕14人" sheetId="7" r:id="rId7"/>
  </sheets>
  <calcPr calcId="144525"/>
</workbook>
</file>

<file path=xl/sharedStrings.xml><?xml version="1.0" encoding="utf-8"?>
<sst xmlns="http://schemas.openxmlformats.org/spreadsheetml/2006/main" count="632" uniqueCount="379">
  <si>
    <r>
      <rPr>
        <b/>
        <sz val="12"/>
        <rFont val="Times New Roman"/>
        <charset val="134"/>
      </rPr>
      <t>2021-2022</t>
    </r>
    <r>
      <rPr>
        <b/>
        <sz val="12"/>
        <rFont val="宋体"/>
        <charset val="134"/>
      </rPr>
      <t>学年苏州医学院评优、评奖统一评审汇总表</t>
    </r>
  </si>
  <si>
    <r>
      <rPr>
        <sz val="12"/>
        <rFont val="宋体"/>
        <charset val="134"/>
      </rPr>
      <t>序号</t>
    </r>
  </si>
  <si>
    <t>学院（所）</t>
  </si>
  <si>
    <r>
      <rPr>
        <sz val="12"/>
        <rFont val="宋体"/>
        <charset val="134"/>
      </rPr>
      <t>姓名</t>
    </r>
  </si>
  <si>
    <r>
      <rPr>
        <sz val="12"/>
        <rFont val="宋体"/>
        <charset val="134"/>
      </rPr>
      <t>学号</t>
    </r>
  </si>
  <si>
    <r>
      <rPr>
        <sz val="12"/>
        <rFont val="宋体"/>
        <charset val="134"/>
      </rPr>
      <t>专业</t>
    </r>
  </si>
  <si>
    <t>学习成绩</t>
  </si>
  <si>
    <r>
      <rPr>
        <sz val="12"/>
        <rFont val="宋体"/>
        <charset val="134"/>
      </rPr>
      <t>科研成果</t>
    </r>
  </si>
  <si>
    <r>
      <rPr>
        <sz val="12"/>
        <rFont val="宋体"/>
        <charset val="134"/>
      </rPr>
      <t>社会工作及获奖</t>
    </r>
  </si>
  <si>
    <t>学术与科研活动成绩</t>
  </si>
  <si>
    <t>社会活动成绩</t>
  </si>
  <si>
    <t>参评类别（周氏硕士、周氏博士、工业园区奖学金、学术标兵、优秀研究生、优秀研究生干部、优秀毕业生）</t>
  </si>
  <si>
    <r>
      <rPr>
        <sz val="12"/>
        <rFont val="宋体"/>
        <charset val="134"/>
      </rPr>
      <t>论文</t>
    </r>
  </si>
  <si>
    <r>
      <rPr>
        <sz val="12"/>
        <rFont val="宋体"/>
        <charset val="134"/>
      </rPr>
      <t>项目</t>
    </r>
  </si>
  <si>
    <r>
      <rPr>
        <sz val="12"/>
        <rFont val="宋体"/>
        <charset val="134"/>
      </rPr>
      <t>获奖</t>
    </r>
  </si>
  <si>
    <r>
      <rPr>
        <sz val="12"/>
        <rFont val="宋体"/>
        <charset val="134"/>
      </rPr>
      <t>题名</t>
    </r>
  </si>
  <si>
    <r>
      <rPr>
        <sz val="12"/>
        <rFont val="宋体"/>
        <charset val="134"/>
      </rPr>
      <t>刊名</t>
    </r>
  </si>
  <si>
    <r>
      <rPr>
        <sz val="12"/>
        <rFont val="宋体"/>
        <charset val="134"/>
      </rPr>
      <t>类别（</t>
    </r>
    <r>
      <rPr>
        <sz val="12"/>
        <rFont val="Times New Roman"/>
        <charset val="134"/>
      </rPr>
      <t>SCI/SCIE/</t>
    </r>
    <r>
      <rPr>
        <sz val="12"/>
        <rFont val="宋体"/>
        <charset val="134"/>
      </rPr>
      <t>核心期刊</t>
    </r>
    <r>
      <rPr>
        <sz val="12"/>
        <rFont val="Times New Roman"/>
        <charset val="134"/>
      </rPr>
      <t>/</t>
    </r>
    <r>
      <rPr>
        <sz val="12"/>
        <rFont val="宋体"/>
        <charset val="134"/>
      </rPr>
      <t>普通期刊</t>
    </r>
    <r>
      <rPr>
        <sz val="12"/>
        <rFont val="Times New Roman"/>
        <charset val="134"/>
      </rPr>
      <t>)</t>
    </r>
  </si>
  <si>
    <r>
      <rPr>
        <sz val="12"/>
        <rFont val="宋体"/>
        <charset val="134"/>
      </rPr>
      <t>作者排名</t>
    </r>
  </si>
  <si>
    <t>排名位次
（限并列一、二作者）</t>
  </si>
  <si>
    <r>
      <rPr>
        <sz val="12"/>
        <rFont val="宋体"/>
        <charset val="134"/>
      </rPr>
      <t>影响因子</t>
    </r>
  </si>
  <si>
    <r>
      <rPr>
        <sz val="12"/>
        <rFont val="宋体"/>
        <charset val="134"/>
      </rPr>
      <t>大类分区</t>
    </r>
  </si>
  <si>
    <t>见刊时间
（年/月）</t>
  </si>
  <si>
    <r>
      <rPr>
        <sz val="12"/>
        <rFont val="宋体"/>
        <charset val="134"/>
      </rPr>
      <t>第一单位</t>
    </r>
  </si>
  <si>
    <t>校、省、部、国家级</t>
  </si>
  <si>
    <t>打分</t>
  </si>
  <si>
    <t>医学部药学院</t>
  </si>
  <si>
    <t>朱逸云</t>
  </si>
  <si>
    <t>微生物与生化药学</t>
  </si>
  <si>
    <r>
      <rPr>
        <sz val="12"/>
        <rFont val="Times New Roman"/>
        <charset val="134"/>
      </rPr>
      <t xml:space="preserve">1.Antimicrobial peptides, conventional antibiotics, and their synergistic utility for the treatment of drug-resistant infections </t>
    </r>
    <r>
      <rPr>
        <sz val="12"/>
        <color indexed="10"/>
        <rFont val="Times New Roman"/>
        <charset val="134"/>
      </rPr>
      <t>60</t>
    </r>
    <r>
      <rPr>
        <sz val="10"/>
        <color indexed="8"/>
        <rFont val="宋体"/>
        <charset val="134"/>
      </rPr>
      <t xml:space="preserve">
</t>
    </r>
    <r>
      <rPr>
        <sz val="12"/>
        <color indexed="8"/>
        <rFont val="Times New Roman"/>
        <charset val="134"/>
      </rPr>
      <t xml:space="preserve">2. Three naturally occurring host defense peptides protect largemouth bass (Micropterus salmoides) against bacterial infections </t>
    </r>
    <r>
      <rPr>
        <sz val="12"/>
        <color indexed="10"/>
        <rFont val="Times New Roman"/>
        <charset val="134"/>
      </rPr>
      <t xml:space="preserve"> 33.33</t>
    </r>
  </si>
  <si>
    <t xml:space="preserve">1. Medicinal Research Reviews
2. Aquaculture
</t>
  </si>
  <si>
    <t xml:space="preserve">1. SCI
2. SCI
</t>
  </si>
  <si>
    <r>
      <rPr>
        <sz val="12"/>
        <rFont val="Times New Roman"/>
        <charset val="134"/>
      </rPr>
      <t xml:space="preserve">1. </t>
    </r>
    <r>
      <rPr>
        <sz val="12"/>
        <rFont val="宋体"/>
        <charset val="134"/>
      </rPr>
      <t>一</t>
    </r>
    <r>
      <rPr>
        <sz val="12"/>
        <rFont val="Times New Roman"/>
        <charset val="134"/>
      </rPr>
      <t xml:space="preserve">
2. </t>
    </r>
    <r>
      <rPr>
        <sz val="12"/>
        <rFont val="宋体"/>
        <charset val="134"/>
      </rPr>
      <t>一（三人共一）</t>
    </r>
    <r>
      <rPr>
        <sz val="12"/>
        <rFont val="Times New Roman"/>
        <charset val="134"/>
      </rPr>
      <t xml:space="preserve">
</t>
    </r>
  </si>
  <si>
    <r>
      <rPr>
        <sz val="12"/>
        <rFont val="Times New Roman"/>
        <charset val="134"/>
      </rPr>
      <t xml:space="preserve">1. </t>
    </r>
    <r>
      <rPr>
        <sz val="12"/>
        <rFont val="宋体"/>
        <charset val="134"/>
      </rPr>
      <t>一</t>
    </r>
    <r>
      <rPr>
        <sz val="12"/>
        <rFont val="Times New Roman"/>
        <charset val="134"/>
      </rPr>
      <t xml:space="preserve">
2. </t>
    </r>
    <r>
      <rPr>
        <sz val="12"/>
        <rFont val="宋体"/>
        <charset val="134"/>
      </rPr>
      <t>二</t>
    </r>
    <r>
      <rPr>
        <sz val="12"/>
        <rFont val="Times New Roman"/>
        <charset val="134"/>
      </rPr>
      <t xml:space="preserve">
</t>
    </r>
  </si>
  <si>
    <t>1. 12.944
2. 4.242</t>
  </si>
  <si>
    <r>
      <rPr>
        <sz val="12"/>
        <rFont val="Times New Roman"/>
        <charset val="134"/>
      </rPr>
      <t xml:space="preserve">1. </t>
    </r>
    <r>
      <rPr>
        <sz val="12"/>
        <rFont val="宋体"/>
        <charset val="134"/>
      </rPr>
      <t>一区</t>
    </r>
    <r>
      <rPr>
        <sz val="12"/>
        <rFont val="Times New Roman"/>
        <charset val="134"/>
      </rPr>
      <t xml:space="preserve">
2. </t>
    </r>
    <r>
      <rPr>
        <sz val="12"/>
        <rFont val="宋体"/>
        <charset val="134"/>
      </rPr>
      <t>二区</t>
    </r>
    <r>
      <rPr>
        <sz val="12"/>
        <rFont val="Times New Roman"/>
        <charset val="134"/>
      </rPr>
      <t xml:space="preserve">
</t>
    </r>
  </si>
  <si>
    <t xml:space="preserve">1. 2021.12.23
2. 2021.8.24
</t>
  </si>
  <si>
    <r>
      <rPr>
        <sz val="12"/>
        <rFont val="Times New Roman"/>
        <charset val="134"/>
      </rPr>
      <t xml:space="preserve">1. </t>
    </r>
    <r>
      <rPr>
        <sz val="12"/>
        <rFont val="宋体"/>
        <charset val="134"/>
      </rPr>
      <t>苏州大学</t>
    </r>
    <r>
      <rPr>
        <sz val="12"/>
        <rFont val="Times New Roman"/>
        <charset val="134"/>
      </rPr>
      <t xml:space="preserve">
2. </t>
    </r>
    <r>
      <rPr>
        <sz val="12"/>
        <rFont val="宋体"/>
        <charset val="134"/>
      </rPr>
      <t>苏州大学</t>
    </r>
    <r>
      <rPr>
        <sz val="12"/>
        <rFont val="Times New Roman"/>
        <charset val="134"/>
      </rPr>
      <t xml:space="preserve">
</t>
    </r>
  </si>
  <si>
    <r>
      <rPr>
        <sz val="12"/>
        <rFont val="Times New Roman"/>
        <charset val="134"/>
      </rPr>
      <t>2021</t>
    </r>
    <r>
      <rPr>
        <sz val="12"/>
        <rFont val="宋体"/>
        <charset val="134"/>
      </rPr>
      <t>年</t>
    </r>
    <r>
      <rPr>
        <sz val="12"/>
        <rFont val="Times New Roman"/>
        <charset val="134"/>
      </rPr>
      <t>5</t>
    </r>
    <r>
      <rPr>
        <sz val="12"/>
        <rFont val="宋体"/>
        <charset val="134"/>
      </rPr>
      <t>月全国大学生英语竞赛</t>
    </r>
    <r>
      <rPr>
        <sz val="12"/>
        <rFont val="Times New Roman"/>
        <charset val="134"/>
      </rPr>
      <t>(NECCS)</t>
    </r>
    <r>
      <rPr>
        <sz val="12"/>
        <rFont val="宋体"/>
        <charset val="134"/>
      </rPr>
      <t>中获得</t>
    </r>
    <r>
      <rPr>
        <sz val="12"/>
        <rFont val="Times New Roman"/>
        <charset val="134"/>
      </rPr>
      <t>A</t>
    </r>
    <r>
      <rPr>
        <sz val="12"/>
        <rFont val="宋体"/>
        <charset val="134"/>
      </rPr>
      <t>类二等奖</t>
    </r>
    <r>
      <rPr>
        <sz val="12"/>
        <rFont val="Times New Roman"/>
        <charset val="134"/>
      </rPr>
      <t xml:space="preserve"> </t>
    </r>
    <r>
      <rPr>
        <sz val="12"/>
        <color indexed="10"/>
        <rFont val="Times New Roman"/>
        <charset val="134"/>
      </rPr>
      <t>3</t>
    </r>
  </si>
  <si>
    <t>优秀研究生</t>
  </si>
  <si>
    <t>倪子惠</t>
  </si>
  <si>
    <t>药剂学</t>
  </si>
  <si>
    <r>
      <rPr>
        <sz val="12"/>
        <rFont val="Times New Roman"/>
        <charset val="134"/>
      </rPr>
      <t xml:space="preserve">1.Chemiexcitation-Triggered Prodrug Activation for Targeted Carbon
Monoxide Delivery  </t>
    </r>
    <r>
      <rPr>
        <sz val="12"/>
        <color indexed="10"/>
        <rFont val="Times New Roman"/>
        <charset val="134"/>
      </rPr>
      <t>90</t>
    </r>
  </si>
  <si>
    <t xml:space="preserve">1.Angew. Chem. Int. Ed. </t>
  </si>
  <si>
    <t>1.SCI</t>
  </si>
  <si>
    <r>
      <rPr>
        <sz val="12"/>
        <rFont val="Times New Roman"/>
        <charset val="134"/>
      </rPr>
      <t>1.</t>
    </r>
    <r>
      <rPr>
        <sz val="12"/>
        <rFont val="宋体"/>
        <charset val="134"/>
      </rPr>
      <t>一（二人共一）</t>
    </r>
  </si>
  <si>
    <t>1.二</t>
  </si>
  <si>
    <t>1.15.336</t>
  </si>
  <si>
    <t>1.一区</t>
  </si>
  <si>
    <t>1.2022.4.6</t>
  </si>
  <si>
    <t>1.苏州大学</t>
  </si>
  <si>
    <t>朱雯</t>
  </si>
  <si>
    <t>药学</t>
  </si>
  <si>
    <r>
      <rPr>
        <sz val="12"/>
        <rFont val="Times New Roman"/>
        <charset val="134"/>
      </rPr>
      <t xml:space="preserve">1.Analysis of heparinase derived LMWH products using a MHC 2D LC system linked to Q-TOF MS. </t>
    </r>
    <r>
      <rPr>
        <sz val="12"/>
        <color indexed="10"/>
        <rFont val="Times New Roman"/>
        <charset val="134"/>
      </rPr>
      <t>30</t>
    </r>
    <r>
      <rPr>
        <sz val="12"/>
        <rFont val="Times New Roman"/>
        <charset val="134"/>
      </rPr>
      <t xml:space="preserve">
2.</t>
    </r>
    <r>
      <rPr>
        <sz val="12"/>
        <rFont val="宋体"/>
        <charset val="134"/>
      </rPr>
      <t>授权专利：一种快装纯化色谱柱。</t>
    </r>
    <r>
      <rPr>
        <sz val="12"/>
        <color indexed="10"/>
        <rFont val="Times New Roman"/>
        <charset val="134"/>
      </rPr>
      <t>50</t>
    </r>
  </si>
  <si>
    <t xml:space="preserve">1.J PHARMACEUT BIOMED
</t>
  </si>
  <si>
    <t xml:space="preserve">1.SCI
</t>
  </si>
  <si>
    <r>
      <rPr>
        <sz val="12"/>
        <rFont val="Times New Roman"/>
        <charset val="134"/>
      </rPr>
      <t>1.</t>
    </r>
    <r>
      <rPr>
        <sz val="12"/>
        <rFont val="宋体"/>
        <charset val="134"/>
      </rPr>
      <t>二</t>
    </r>
    <r>
      <rPr>
        <sz val="12"/>
        <rFont val="Times New Roman"/>
        <charset val="134"/>
      </rPr>
      <t xml:space="preserve">
</t>
    </r>
  </si>
  <si>
    <t xml:space="preserve">1.3.935
</t>
  </si>
  <si>
    <t xml:space="preserve">1.三区
</t>
  </si>
  <si>
    <t xml:space="preserve">1.2022.1.29
</t>
  </si>
  <si>
    <t xml:space="preserve">1.苏州大学
</t>
  </si>
  <si>
    <r>
      <rPr>
        <sz val="12"/>
        <rFont val="Times New Roman"/>
        <charset val="134"/>
      </rPr>
      <t>1.2020</t>
    </r>
    <r>
      <rPr>
        <sz val="12"/>
        <rFont val="宋体"/>
        <charset val="134"/>
      </rPr>
      <t>级宣传委员。</t>
    </r>
    <r>
      <rPr>
        <sz val="12"/>
        <color indexed="10"/>
        <rFont val="Times New Roman"/>
        <charset val="134"/>
      </rPr>
      <t>5</t>
    </r>
    <r>
      <rPr>
        <sz val="12"/>
        <rFont val="Times New Roman"/>
        <charset val="134"/>
      </rPr>
      <t xml:space="preserve"> 2.</t>
    </r>
    <r>
      <rPr>
        <sz val="12"/>
        <rFont val="宋体"/>
        <charset val="134"/>
      </rPr>
      <t>参与药学院防疫志愿者。</t>
    </r>
    <r>
      <rPr>
        <sz val="12"/>
        <rFont val="Times New Roman"/>
        <charset val="134"/>
      </rPr>
      <t xml:space="preserve"> </t>
    </r>
    <r>
      <rPr>
        <sz val="12"/>
        <color indexed="10"/>
        <rFont val="Times New Roman"/>
        <charset val="134"/>
      </rPr>
      <t>3</t>
    </r>
  </si>
  <si>
    <t>何世辉</t>
  </si>
  <si>
    <t>药学专硕</t>
  </si>
  <si>
    <t>87.375</t>
  </si>
  <si>
    <r>
      <rPr>
        <sz val="11"/>
        <rFont val="等线"/>
        <charset val="134"/>
      </rPr>
      <t>1.Copper-Catalyzed N</t>
    </r>
    <r>
      <rPr>
        <sz val="11"/>
        <rFont val="Times New Roman"/>
        <charset val="134"/>
      </rPr>
      <t>‑</t>
    </r>
    <r>
      <rPr>
        <sz val="11"/>
        <rFont val="等线"/>
        <charset val="134"/>
      </rPr>
      <t>Directed Distal C(sp3)</t>
    </r>
    <r>
      <rPr>
        <sz val="11"/>
        <rFont val="宋体"/>
        <charset val="134"/>
      </rPr>
      <t>−</t>
    </r>
    <r>
      <rPr>
        <sz val="11"/>
        <rFont val="等线"/>
        <charset val="134"/>
      </rPr>
      <t xml:space="preserve">H Sulfonylation and
Thiolation with Sulfinate Salts </t>
    </r>
    <r>
      <rPr>
        <sz val="11"/>
        <color indexed="10"/>
        <rFont val="等线"/>
        <charset val="134"/>
      </rPr>
      <t>60</t>
    </r>
    <r>
      <rPr>
        <sz val="11"/>
        <rFont val="等线"/>
        <charset val="134"/>
      </rPr>
      <t>2.Acceptorless dehydrogenative amination of alkenes for the
synthesis of N-heterocycles</t>
    </r>
    <r>
      <rPr>
        <sz val="11"/>
        <color indexed="10"/>
        <rFont val="等线"/>
        <charset val="134"/>
      </rPr>
      <t>20</t>
    </r>
  </si>
  <si>
    <t>1.Organic Letters 2.Science China Chemistry</t>
  </si>
  <si>
    <t>SCI</t>
  </si>
  <si>
    <t>1.二作2.三作</t>
  </si>
  <si>
    <t>1、6.005  2、7.295</t>
  </si>
  <si>
    <t>1.一区 2.一区</t>
  </si>
  <si>
    <t>1.2021.10.11 2.2022.03.31</t>
  </si>
  <si>
    <t>苏州大学</t>
  </si>
  <si>
    <t>80</t>
  </si>
  <si>
    <t>0</t>
  </si>
  <si>
    <t>郝伟静</t>
  </si>
  <si>
    <r>
      <rPr>
        <sz val="11"/>
        <color indexed="8"/>
        <rFont val="微软雅黑"/>
        <charset val="134"/>
      </rPr>
      <t>Three naturally occurring host defense peptides protect largemouth bass (Micropterus salmoides) against bacterial infections</t>
    </r>
    <r>
      <rPr>
        <sz val="11"/>
        <color indexed="10"/>
        <rFont val="微软雅黑"/>
        <charset val="134"/>
      </rPr>
      <t xml:space="preserve"> 33    </t>
    </r>
    <r>
      <rPr>
        <sz val="11"/>
        <rFont val="微软雅黑"/>
        <charset val="134"/>
      </rPr>
      <t>Antimicrobial peptides, conventional
antibiotics, and their synergistic utility for the treatment of drug-resistant infections</t>
    </r>
    <r>
      <rPr>
        <sz val="11"/>
        <color indexed="10"/>
        <rFont val="微软雅黑"/>
        <charset val="134"/>
      </rPr>
      <t>（综述 30）</t>
    </r>
    <r>
      <rPr>
        <sz val="11"/>
        <color indexed="8"/>
        <rFont val="微软雅黑"/>
        <charset val="134"/>
      </rPr>
      <t xml:space="preserve">
</t>
    </r>
  </si>
  <si>
    <t>1、Aquaculture 2、Medicinal Research Reviews</t>
  </si>
  <si>
    <t>1、共一排第三 2、二作</t>
  </si>
  <si>
    <t>1、4.242  2、10.678</t>
  </si>
  <si>
    <t>1、二区 2、一区</t>
  </si>
  <si>
    <t xml:space="preserve"> </t>
  </si>
  <si>
    <t>63</t>
  </si>
  <si>
    <t>李湘</t>
  </si>
  <si>
    <r>
      <rPr>
        <sz val="11"/>
        <color indexed="8"/>
        <rFont val="微软雅黑"/>
        <charset val="134"/>
      </rPr>
      <t xml:space="preserve">一种反射蓄热式膏药贴片 </t>
    </r>
    <r>
      <rPr>
        <sz val="11"/>
        <color indexed="10"/>
        <rFont val="微软雅黑"/>
        <charset val="134"/>
      </rPr>
      <t xml:space="preserve">50  </t>
    </r>
    <r>
      <rPr>
        <sz val="11"/>
        <color indexed="8"/>
        <rFont val="微软雅黑"/>
        <charset val="134"/>
      </rPr>
      <t>一种用于固定高效液相色谱仪流路的装置</t>
    </r>
    <r>
      <rPr>
        <sz val="11"/>
        <color indexed="10"/>
        <rFont val="微软雅黑"/>
        <charset val="134"/>
      </rPr>
      <t xml:space="preserve"> 10</t>
    </r>
  </si>
  <si>
    <t>高叶</t>
  </si>
  <si>
    <r>
      <rPr>
        <sz val="12"/>
        <color indexed="8"/>
        <rFont val="SimSun"/>
        <charset val="134"/>
      </rPr>
      <t>一种双溶剂结合中压液相色谱分纯化高纯度斑蝥黄的方法</t>
    </r>
    <r>
      <rPr>
        <sz val="12"/>
        <color indexed="10"/>
        <rFont val="SimSun"/>
        <charset val="134"/>
      </rPr>
      <t>50</t>
    </r>
  </si>
  <si>
    <r>
      <rPr>
        <sz val="12"/>
        <rFont val="宋体"/>
        <charset val="134"/>
      </rPr>
      <t>20级专硕班长</t>
    </r>
    <r>
      <rPr>
        <sz val="12"/>
        <color indexed="10"/>
        <rFont val="宋体"/>
        <charset val="134"/>
      </rPr>
      <t> 10 </t>
    </r>
    <r>
      <rPr>
        <sz val="12"/>
        <rFont val="宋体"/>
        <charset val="134"/>
      </rPr>
      <t xml:space="preserve"> 校级优秀研究生干部 </t>
    </r>
    <r>
      <rPr>
        <sz val="12"/>
        <color indexed="10"/>
        <rFont val="宋体"/>
        <charset val="134"/>
      </rPr>
      <t>8</t>
    </r>
  </si>
  <si>
    <t>赵婧雯</t>
  </si>
  <si>
    <r>
      <rPr>
        <sz val="11"/>
        <color indexed="8"/>
        <rFont val="微软雅黑"/>
        <charset val="134"/>
      </rPr>
      <t xml:space="preserve">一种分析天平称量配件组合收纳装置 专利授权号:202120397765.9   </t>
    </r>
    <r>
      <rPr>
        <sz val="11"/>
        <color indexed="10"/>
        <rFont val="微软雅黑"/>
        <charset val="134"/>
      </rPr>
      <t xml:space="preserve"> 50</t>
    </r>
  </si>
  <si>
    <r>
      <rPr>
        <sz val="11"/>
        <color indexed="8"/>
        <rFont val="微软雅黑"/>
        <charset val="134"/>
      </rPr>
      <t>副班长</t>
    </r>
    <r>
      <rPr>
        <sz val="11"/>
        <color indexed="10"/>
        <rFont val="微软雅黑"/>
        <charset val="134"/>
      </rPr>
      <t xml:space="preserve"> 6 </t>
    </r>
    <r>
      <rPr>
        <sz val="11"/>
        <rFont val="微软雅黑"/>
        <charset val="134"/>
      </rPr>
      <t>第三届金鸡湖技能邀请赛生物医药色谱分析技术全国公开挑战赛获得“精英奖”</t>
    </r>
    <r>
      <rPr>
        <sz val="11"/>
        <color indexed="10"/>
        <rFont val="微软雅黑"/>
        <charset val="134"/>
      </rPr>
      <t>3</t>
    </r>
  </si>
  <si>
    <t>李佳颖</t>
  </si>
  <si>
    <r>
      <rPr>
        <sz val="11"/>
        <color indexed="8"/>
        <rFont val="微软雅黑"/>
        <charset val="134"/>
      </rPr>
      <t xml:space="preserve">1. The role and therapeutic potential of exosomes in ischemic stroke    </t>
    </r>
    <r>
      <rPr>
        <sz val="11"/>
        <color indexed="10"/>
        <rFont val="微软雅黑"/>
        <charset val="134"/>
      </rPr>
      <t>（综述 25）</t>
    </r>
    <r>
      <rPr>
        <sz val="11"/>
        <color indexed="8"/>
        <rFont val="微软雅黑"/>
        <charset val="134"/>
      </rPr>
      <t xml:space="preserve">
2. Targeting neuroinflammation to treat cerebral ischemia - The role of TIGAR/NADPH axis  </t>
    </r>
    <r>
      <rPr>
        <sz val="11"/>
        <color indexed="10"/>
        <rFont val="微软雅黑"/>
        <charset val="134"/>
      </rPr>
      <t> （综述16.7）</t>
    </r>
  </si>
  <si>
    <t>1.Neurochemistry International
2.Neurochemistry International</t>
  </si>
  <si>
    <t>1.SCI
2.SCI</t>
  </si>
  <si>
    <t>1.两个共一排第一
2三个共一排第二</t>
  </si>
  <si>
    <t>1.3.921
2.3.921</t>
  </si>
  <si>
    <t>1.三区
2.三区</t>
  </si>
  <si>
    <t>1.2021.9.25
2.2021.6.1</t>
  </si>
  <si>
    <t>1.苏州大学
2.苏州大学</t>
  </si>
  <si>
    <r>
      <rPr>
        <sz val="11"/>
        <rFont val="等线"/>
        <charset val="134"/>
      </rPr>
      <t xml:space="preserve">2022年江苏省研究生科研与实践创新计划项目（省级） </t>
    </r>
    <r>
      <rPr>
        <sz val="11"/>
        <color indexed="10"/>
        <rFont val="等线"/>
        <charset val="134"/>
      </rPr>
      <t>10</t>
    </r>
  </si>
  <si>
    <t>师生大合唱  3</t>
  </si>
  <si>
    <t>余晓晓</t>
  </si>
  <si>
    <r>
      <rPr>
        <sz val="11"/>
        <color indexed="8"/>
        <rFont val="微软雅黑"/>
        <charset val="134"/>
      </rPr>
      <t xml:space="preserve">一种针筒式滤膜过滤器收纳盒 </t>
    </r>
    <r>
      <rPr>
        <sz val="11"/>
        <color indexed="10"/>
        <rFont val="微软雅黑"/>
        <charset val="134"/>
      </rPr>
      <t>50</t>
    </r>
  </si>
  <si>
    <r>
      <rPr>
        <sz val="11"/>
        <color indexed="8"/>
        <rFont val="宋体"/>
        <charset val="134"/>
      </rPr>
      <t>新媒体部部长</t>
    </r>
    <r>
      <rPr>
        <sz val="11"/>
        <color indexed="8"/>
        <rFont val="Arial"/>
        <charset val="134"/>
      </rPr>
      <t xml:space="preserve"> </t>
    </r>
    <r>
      <rPr>
        <sz val="11"/>
        <color indexed="10"/>
        <rFont val="Arial"/>
        <charset val="134"/>
      </rPr>
      <t xml:space="preserve">6  </t>
    </r>
    <r>
      <rPr>
        <sz val="11"/>
        <color indexed="8"/>
        <rFont val="宋体"/>
        <charset val="134"/>
      </rPr>
      <t>仪器共享平台防控消杀志愿者</t>
    </r>
    <r>
      <rPr>
        <sz val="11"/>
        <color indexed="8"/>
        <rFont val="Arial"/>
        <charset val="134"/>
      </rPr>
      <t xml:space="preserve"> </t>
    </r>
    <r>
      <rPr>
        <sz val="11"/>
        <color indexed="10"/>
        <rFont val="Arial"/>
        <charset val="134"/>
      </rPr>
      <t>3</t>
    </r>
  </si>
  <si>
    <t>邹露</t>
  </si>
  <si>
    <r>
      <rPr>
        <sz val="11"/>
        <color indexed="8"/>
        <rFont val="微软雅黑"/>
        <charset val="134"/>
      </rPr>
      <t xml:space="preserve">1.Lipid bilayers regulate allosteric signal of NMDA receptor GluN1 C-terminal domain  </t>
    </r>
    <r>
      <rPr>
        <sz val="11"/>
        <color indexed="10"/>
        <rFont val="微软雅黑"/>
        <charset val="134"/>
      </rPr>
      <t>（50）</t>
    </r>
    <r>
      <rPr>
        <sz val="11"/>
        <color indexed="8"/>
        <rFont val="微软雅黑"/>
        <charset val="134"/>
      </rPr>
      <t xml:space="preserve">
</t>
    </r>
  </si>
  <si>
    <t>1.Biochemical and Biophysical Research Communications
2.现代医药卫生</t>
  </si>
  <si>
    <t>1.SCI
2.中文期刊</t>
  </si>
  <si>
    <t>1.两个共一排第二
2.二作</t>
  </si>
  <si>
    <t>1.3.088</t>
  </si>
  <si>
    <t>三区</t>
  </si>
  <si>
    <t>1.2021.11.08
2.2022.3.30</t>
  </si>
  <si>
    <r>
      <rPr>
        <sz val="11"/>
        <color indexed="8"/>
        <rFont val="微软雅黑"/>
        <charset val="134"/>
      </rPr>
      <t>1.党支部支委</t>
    </r>
    <r>
      <rPr>
        <sz val="11"/>
        <color indexed="10"/>
        <rFont val="微软雅黑"/>
        <charset val="134"/>
      </rPr>
      <t xml:space="preserve"> 6 </t>
    </r>
    <r>
      <rPr>
        <sz val="11"/>
        <rFont val="微软雅黑"/>
        <charset val="134"/>
      </rPr>
      <t xml:space="preserve">2.送饭志愿者 </t>
    </r>
    <r>
      <rPr>
        <sz val="11"/>
        <color indexed="10"/>
        <rFont val="微软雅黑"/>
        <charset val="134"/>
      </rPr>
      <t>3</t>
    </r>
  </si>
  <si>
    <t>50</t>
  </si>
  <si>
    <t>9</t>
  </si>
  <si>
    <t>盛一超</t>
  </si>
  <si>
    <r>
      <rPr>
        <sz val="11"/>
        <color indexed="8"/>
        <rFont val="宋体"/>
        <charset val="134"/>
      </rPr>
      <t xml:space="preserve">1.TIGAR plays neuroprotective roles in KA-induced excitotoxicity through </t>
    </r>
    <r>
      <rPr>
        <sz val="11"/>
        <color indexed="8"/>
        <rFont val="宋体"/>
        <charset val="134"/>
      </rPr>
      <t xml:space="preserve">
reducing neuroinflammation and improving mitochondrial function </t>
    </r>
    <r>
      <rPr>
        <sz val="11"/>
        <color indexed="10"/>
        <rFont val="宋体"/>
        <charset val="134"/>
      </rPr>
      <t>45</t>
    </r>
  </si>
  <si>
    <t>1.Neurochemistry International</t>
  </si>
  <si>
    <t>1.sci</t>
  </si>
  <si>
    <t>1.两个共一拍第二</t>
  </si>
  <si>
    <t>2021.11.24</t>
  </si>
  <si>
    <r>
      <rPr>
        <sz val="11"/>
        <color indexed="8"/>
        <rFont val="宋体"/>
        <charset val="134"/>
      </rPr>
      <t>药学论坛墙报</t>
    </r>
    <r>
      <rPr>
        <sz val="11"/>
        <color indexed="10"/>
        <rFont val="宋体"/>
        <charset val="134"/>
      </rPr>
      <t xml:space="preserve"> 3</t>
    </r>
  </si>
  <si>
    <t>李琪琪</t>
  </si>
  <si>
    <t>药理学</t>
  </si>
  <si>
    <r>
      <rPr>
        <sz val="12"/>
        <rFont val="Times New Roman"/>
        <charset val="134"/>
      </rPr>
      <t xml:space="preserve">1.Targeting neuroinflammation to treat cerebral ischemia - The role of TIGAR/NADPH axis </t>
    </r>
    <r>
      <rPr>
        <sz val="12"/>
        <color indexed="10"/>
        <rFont val="Times New Roman"/>
        <charset val="134"/>
      </rPr>
      <t>16.66</t>
    </r>
    <r>
      <rPr>
        <sz val="12"/>
        <rFont val="Times New Roman"/>
        <charset val="134"/>
      </rPr>
      <t xml:space="preserve">
2.The role and therapeutic potential of exosomes in ischemic stroke </t>
    </r>
    <r>
      <rPr>
        <sz val="12"/>
        <color indexed="10"/>
        <rFont val="Times New Roman"/>
        <charset val="134"/>
      </rPr>
      <t>25</t>
    </r>
  </si>
  <si>
    <r>
      <rPr>
        <sz val="12"/>
        <rFont val="Times New Roman"/>
        <charset val="134"/>
      </rPr>
      <t>1.</t>
    </r>
    <r>
      <rPr>
        <sz val="12"/>
        <rFont val="宋体"/>
        <charset val="134"/>
      </rPr>
      <t>一（三人共一）</t>
    </r>
    <r>
      <rPr>
        <sz val="12"/>
        <rFont val="Times New Roman"/>
        <charset val="134"/>
      </rPr>
      <t xml:space="preserve">
2.</t>
    </r>
    <r>
      <rPr>
        <sz val="12"/>
        <rFont val="宋体"/>
        <charset val="134"/>
      </rPr>
      <t>一（二人共一）</t>
    </r>
  </si>
  <si>
    <r>
      <rPr>
        <sz val="12"/>
        <rFont val="Times New Roman"/>
        <charset val="134"/>
      </rPr>
      <t>1.</t>
    </r>
    <r>
      <rPr>
        <sz val="12"/>
        <rFont val="宋体"/>
        <charset val="134"/>
      </rPr>
      <t>一</t>
    </r>
    <r>
      <rPr>
        <sz val="12"/>
        <rFont val="Times New Roman"/>
        <charset val="134"/>
      </rPr>
      <t xml:space="preserve">
2.</t>
    </r>
    <r>
      <rPr>
        <sz val="12"/>
        <rFont val="宋体"/>
        <charset val="134"/>
      </rPr>
      <t>二</t>
    </r>
  </si>
  <si>
    <r>
      <rPr>
        <sz val="12"/>
        <rFont val="Times New Roman"/>
        <charset val="134"/>
      </rPr>
      <t>1.</t>
    </r>
    <r>
      <rPr>
        <sz val="12"/>
        <rFont val="宋体"/>
        <charset val="134"/>
      </rPr>
      <t>三</t>
    </r>
    <r>
      <rPr>
        <sz val="12"/>
        <rFont val="宋体"/>
        <charset val="134"/>
      </rPr>
      <t>区</t>
    </r>
    <r>
      <rPr>
        <sz val="12"/>
        <rFont val="Times New Roman"/>
        <charset val="134"/>
      </rPr>
      <t xml:space="preserve">
2.</t>
    </r>
    <r>
      <rPr>
        <sz val="12"/>
        <rFont val="宋体"/>
        <charset val="134"/>
      </rPr>
      <t>三</t>
    </r>
    <r>
      <rPr>
        <sz val="12"/>
        <rFont val="宋体"/>
        <charset val="134"/>
      </rPr>
      <t>区</t>
    </r>
  </si>
  <si>
    <t>1.2021.9
2.2021.12</t>
  </si>
  <si>
    <r>
      <rPr>
        <sz val="12"/>
        <rFont val="Times New Roman"/>
        <charset val="134"/>
      </rPr>
      <t>1.</t>
    </r>
    <r>
      <rPr>
        <sz val="12"/>
        <rFont val="宋体"/>
        <charset val="134"/>
      </rPr>
      <t>苏州大学</t>
    </r>
    <r>
      <rPr>
        <sz val="12"/>
        <rFont val="Times New Roman"/>
        <charset val="134"/>
      </rPr>
      <t xml:space="preserve">
2.</t>
    </r>
    <r>
      <rPr>
        <sz val="12"/>
        <rFont val="宋体"/>
        <charset val="134"/>
      </rPr>
      <t>苏州大学</t>
    </r>
  </si>
  <si>
    <r>
      <rPr>
        <sz val="12"/>
        <rFont val="Times New Roman"/>
        <charset val="134"/>
      </rPr>
      <t>1.</t>
    </r>
    <r>
      <rPr>
        <sz val="12"/>
        <rFont val="宋体"/>
        <charset val="134"/>
      </rPr>
      <t xml:space="preserve">心理委员 </t>
    </r>
    <r>
      <rPr>
        <sz val="12"/>
        <color indexed="10"/>
        <rFont val="宋体"/>
        <charset val="134"/>
      </rPr>
      <t>5</t>
    </r>
    <r>
      <rPr>
        <sz val="12"/>
        <rFont val="Times New Roman"/>
        <charset val="134"/>
      </rPr>
      <t xml:space="preserve">
2.2022</t>
    </r>
    <r>
      <rPr>
        <sz val="12"/>
        <rFont val="宋体"/>
        <charset val="134"/>
      </rPr>
      <t xml:space="preserve">苏大校园抗疫食堂志愿者 </t>
    </r>
    <r>
      <rPr>
        <sz val="12"/>
        <color indexed="10"/>
        <rFont val="宋体"/>
        <charset val="134"/>
      </rPr>
      <t>3</t>
    </r>
  </si>
  <si>
    <t>蒋振伟</t>
  </si>
  <si>
    <t xml:space="preserve">药学专硕
</t>
  </si>
  <si>
    <r>
      <rPr>
        <sz val="11"/>
        <color indexed="8"/>
        <rFont val="微软雅黑"/>
        <charset val="134"/>
      </rPr>
      <t>Effect of UGT polymorphisms on
pharmacokinetics and adverse reactions of
mycophenolic acid in kidney transplant
patients</t>
    </r>
    <r>
      <rPr>
        <sz val="11"/>
        <color indexed="10"/>
        <rFont val="微软雅黑"/>
        <charset val="134"/>
      </rPr>
      <t>（综述）25</t>
    </r>
  </si>
  <si>
    <t>Pharmacogenomics</t>
  </si>
  <si>
    <t>一作</t>
  </si>
  <si>
    <t>四区</t>
  </si>
  <si>
    <t>苏州大学第三附属医院</t>
  </si>
  <si>
    <t>编号</t>
  </si>
  <si>
    <t>学院</t>
  </si>
  <si>
    <r>
      <rPr>
        <b/>
        <sz val="12"/>
        <rFont val="宋体"/>
        <charset val="134"/>
      </rPr>
      <t>姓名</t>
    </r>
  </si>
  <si>
    <r>
      <rPr>
        <b/>
        <sz val="12"/>
        <rFont val="宋体"/>
        <charset val="134"/>
      </rPr>
      <t>学号</t>
    </r>
  </si>
  <si>
    <r>
      <rPr>
        <b/>
        <sz val="12"/>
        <rFont val="宋体"/>
        <charset val="134"/>
      </rPr>
      <t>专业</t>
    </r>
  </si>
  <si>
    <r>
      <rPr>
        <b/>
        <sz val="12"/>
        <rFont val="宋体"/>
        <charset val="134"/>
      </rPr>
      <t>科研成果</t>
    </r>
  </si>
  <si>
    <t>社会活动</t>
  </si>
  <si>
    <r>
      <rPr>
        <b/>
        <sz val="12"/>
        <rFont val="宋体"/>
        <charset val="134"/>
      </rPr>
      <t>学术与科研活动成绩</t>
    </r>
  </si>
  <si>
    <r>
      <rPr>
        <b/>
        <sz val="12"/>
        <rFont val="宋体"/>
        <charset val="134"/>
      </rPr>
      <t>社会活动成绩</t>
    </r>
  </si>
  <si>
    <r>
      <rPr>
        <b/>
        <sz val="12"/>
        <rFont val="宋体"/>
        <charset val="134"/>
      </rPr>
      <t>总分</t>
    </r>
  </si>
  <si>
    <t>备注</t>
  </si>
  <si>
    <r>
      <rPr>
        <b/>
        <sz val="12"/>
        <rFont val="宋体"/>
        <charset val="134"/>
      </rPr>
      <t>论文</t>
    </r>
  </si>
  <si>
    <t>专利</t>
  </si>
  <si>
    <r>
      <rPr>
        <b/>
        <sz val="12"/>
        <rFont val="宋体"/>
        <charset val="134"/>
      </rPr>
      <t>项目</t>
    </r>
  </si>
  <si>
    <r>
      <rPr>
        <b/>
        <sz val="12"/>
        <rFont val="宋体"/>
        <charset val="134"/>
      </rPr>
      <t>题名</t>
    </r>
  </si>
  <si>
    <r>
      <rPr>
        <b/>
        <sz val="12"/>
        <rFont val="宋体"/>
        <charset val="134"/>
      </rPr>
      <t>刊名</t>
    </r>
  </si>
  <si>
    <r>
      <rPr>
        <b/>
        <sz val="12"/>
        <rFont val="宋体"/>
        <charset val="134"/>
      </rPr>
      <t>类别（</t>
    </r>
    <r>
      <rPr>
        <b/>
        <sz val="12"/>
        <rFont val="Times New Roman"/>
        <charset val="134"/>
      </rPr>
      <t>SCI/SCIE/</t>
    </r>
    <r>
      <rPr>
        <b/>
        <sz val="12"/>
        <rFont val="宋体"/>
        <charset val="134"/>
      </rPr>
      <t>核心期刊</t>
    </r>
    <r>
      <rPr>
        <b/>
        <sz val="12"/>
        <rFont val="Times New Roman"/>
        <charset val="134"/>
      </rPr>
      <t>/</t>
    </r>
    <r>
      <rPr>
        <b/>
        <sz val="12"/>
        <rFont val="宋体"/>
        <charset val="134"/>
      </rPr>
      <t>中文期刊</t>
    </r>
    <r>
      <rPr>
        <b/>
        <sz val="12"/>
        <rFont val="Times New Roman"/>
        <charset val="134"/>
      </rPr>
      <t>)</t>
    </r>
  </si>
  <si>
    <r>
      <rPr>
        <b/>
        <sz val="12"/>
        <rFont val="宋体"/>
        <charset val="134"/>
      </rPr>
      <t>作者排名</t>
    </r>
  </si>
  <si>
    <r>
      <rPr>
        <b/>
        <sz val="12"/>
        <rFont val="宋体"/>
        <charset val="134"/>
      </rPr>
      <t>影响因子</t>
    </r>
  </si>
  <si>
    <r>
      <rPr>
        <b/>
        <sz val="12"/>
        <rFont val="宋体"/>
        <charset val="134"/>
      </rPr>
      <t>大类分区</t>
    </r>
  </si>
  <si>
    <r>
      <rPr>
        <b/>
        <sz val="12"/>
        <rFont val="宋体"/>
        <charset val="134"/>
      </rPr>
      <t>见刊时间
（年</t>
    </r>
    <r>
      <rPr>
        <b/>
        <sz val="12"/>
        <rFont val="Times New Roman"/>
        <charset val="134"/>
      </rPr>
      <t>/</t>
    </r>
    <r>
      <rPr>
        <b/>
        <sz val="12"/>
        <rFont val="宋体"/>
        <charset val="134"/>
      </rPr>
      <t>月</t>
    </r>
    <r>
      <rPr>
        <b/>
        <sz val="12"/>
        <rFont val="Times New Roman"/>
        <charset val="134"/>
      </rPr>
      <t>/</t>
    </r>
    <r>
      <rPr>
        <b/>
        <sz val="12"/>
        <rFont val="宋体"/>
        <charset val="134"/>
      </rPr>
      <t>日）</t>
    </r>
  </si>
  <si>
    <t>第一署名单位</t>
  </si>
  <si>
    <r>
      <rPr>
        <b/>
        <sz val="12"/>
        <rFont val="宋体"/>
        <charset val="134"/>
      </rPr>
      <t>授权专利（有专利授权号，除导师外， 本人排名第一）</t>
    </r>
  </si>
  <si>
    <t>申请专利（有专利授权号，除导师外， 本人排名第一）</t>
  </si>
  <si>
    <r>
      <rPr>
        <b/>
        <sz val="12"/>
        <rFont val="宋体"/>
        <charset val="134"/>
      </rPr>
      <t>校、省、部、国家级</t>
    </r>
  </si>
  <si>
    <r>
      <rPr>
        <b/>
        <sz val="12"/>
        <color indexed="8"/>
        <rFont val="SimSun"/>
        <charset val="134"/>
      </rPr>
      <t>学习成绩(平均分)</t>
    </r>
  </si>
  <si>
    <t>药学院</t>
  </si>
  <si>
    <t>李信萍</t>
  </si>
  <si>
    <r>
      <rPr>
        <sz val="12"/>
        <color indexed="8"/>
        <rFont val="宋体"/>
        <charset val="134"/>
      </rPr>
      <t>微生物与生化药学</t>
    </r>
  </si>
  <si>
    <r>
      <rPr>
        <sz val="12"/>
        <color theme="1"/>
        <rFont val="宋体"/>
        <charset val="134"/>
      </rPr>
      <t>1.The signaling role of extracellular ATP in co-culture of Shiraia sp. S9 and Pseudomonas fulva SB1 for enhancing hypocrellin A production. Microbial Cell Factories 二区一作，IF 5.328，见刊时间2021-07；</t>
    </r>
    <r>
      <rPr>
        <sz val="12"/>
        <color indexed="10"/>
        <rFont val="宋体"/>
        <charset val="134"/>
      </rPr>
      <t xml:space="preserve">120   </t>
    </r>
    <r>
      <rPr>
        <sz val="12"/>
        <color indexed="8"/>
        <rFont val="宋体"/>
        <charset val="134"/>
      </rPr>
      <t xml:space="preserve">       2.Effects of Blue Light on Hypocrellin A Production in Shiraia Mycelium Cultures.    Photochemistry and Photobiology 三区一作，IF 3.421，见刊时间2022-05；  </t>
    </r>
    <r>
      <rPr>
        <sz val="12"/>
        <color indexed="10"/>
        <rFont val="宋体"/>
        <charset val="134"/>
      </rPr>
      <t xml:space="preserve">60 </t>
    </r>
    <r>
      <rPr>
        <sz val="12"/>
        <color indexed="8"/>
        <rFont val="宋体"/>
        <charset val="134"/>
      </rPr>
      <t xml:space="preserve">                                   3.Nitric oxide donor sodium nitroprusside-induced transcriptional changes and hypocrellin biosynthesis of Shiraia sp. S9. Microbial Cell Factories 二区二作，IF 5.328，见刊时间2021-04-28；</t>
    </r>
    <r>
      <rPr>
        <sz val="12"/>
        <color indexed="10"/>
        <rFont val="宋体"/>
        <charset val="134"/>
      </rPr>
      <t>60</t>
    </r>
    <r>
      <rPr>
        <sz val="12"/>
        <color indexed="8"/>
        <rFont val="宋体"/>
        <charset val="134"/>
      </rPr>
      <t xml:space="preserve">                            4.Endophytes in Artemisia annua L.: new potential regulators for plant 
growth and artemisinin biosynthesis </t>
    </r>
    <r>
      <rPr>
        <sz val="12"/>
        <color indexed="10"/>
        <rFont val="宋体"/>
        <charset val="134"/>
      </rPr>
      <t>30</t>
    </r>
    <r>
      <rPr>
        <sz val="12"/>
        <color indexed="8"/>
        <rFont val="宋体"/>
        <charset val="134"/>
      </rPr>
      <t xml:space="preserve">                                           5.3.Biotransformation of artemisinic acid to bioactive derivatives by endophytic Penicillium oxalicum B4 from Artemisia annua L. Phytochemistry 三区二作，IF 4.072，见刊时间2021-05     </t>
    </r>
    <r>
      <rPr>
        <sz val="12"/>
        <color indexed="10"/>
        <rFont val="宋体"/>
        <charset val="134"/>
      </rPr>
      <t xml:space="preserve">30   </t>
    </r>
    <r>
      <rPr>
        <sz val="12"/>
        <color indexed="8"/>
        <rFont val="宋体"/>
        <charset val="134"/>
      </rPr>
      <t xml:space="preserve">        </t>
    </r>
  </si>
  <si>
    <t>1. Microbial Cell Factories；2.Photochemistry and Photobiology  3. Microbial Cell Factories；           4.Plant Growth Regulation              5.Phytochemistry</t>
  </si>
  <si>
    <t>1.SCI   2.SCI 3.SCI  4.SCI          5.SCI</t>
  </si>
  <si>
    <r>
      <rPr>
        <sz val="12"/>
        <color rgb="FF000000"/>
        <rFont val="宋体"/>
        <charset val="134"/>
      </rPr>
      <t>1.</t>
    </r>
    <r>
      <rPr>
        <sz val="12"/>
        <color indexed="8"/>
        <rFont val="宋体"/>
        <charset val="134"/>
      </rPr>
      <t xml:space="preserve">一作  2.一作  3.二作 4.二作    5.二作  </t>
    </r>
  </si>
  <si>
    <t>1.5.328  2.3.421  3.5.328  4.3.412    5.4.072</t>
  </si>
  <si>
    <r>
      <rPr>
        <sz val="12"/>
        <color rgb="FF000000"/>
        <rFont val="宋体"/>
        <charset val="134"/>
      </rPr>
      <t>1.</t>
    </r>
    <r>
      <rPr>
        <sz val="12"/>
        <color indexed="8"/>
        <rFont val="宋体"/>
        <charset val="134"/>
      </rPr>
      <t xml:space="preserve">二区  2.三区 3.二区  4.三区    5.三区 </t>
    </r>
  </si>
  <si>
    <t>1.2021.7.23   2.2022.5.4   3.2021.4.28   4.2021.9         5.2021.5</t>
  </si>
  <si>
    <t xml:space="preserve">1.苏州大学           2.苏州大学   3.苏州大学           4.苏州大学    5.苏州大学 </t>
  </si>
  <si>
    <r>
      <rPr>
        <sz val="12"/>
        <color rgb="FF000000"/>
        <rFont val="宋体"/>
        <charset val="134"/>
      </rPr>
      <t xml:space="preserve">1.2020-2021年度"苏州大学医学部优秀研究生" </t>
    </r>
    <r>
      <rPr>
        <sz val="12"/>
        <color indexed="10"/>
        <rFont val="宋体"/>
        <charset val="134"/>
      </rPr>
      <t xml:space="preserve"> 5</t>
    </r>
    <r>
      <rPr>
        <sz val="12"/>
        <color indexed="8"/>
        <rFont val="宋体"/>
        <charset val="134"/>
      </rPr>
      <t xml:space="preserve">                     2.“2021年江苏省研究生药学类学术创新论坛暨药学研究与转化前言姑苏论坛 ”二等奖</t>
    </r>
    <r>
      <rPr>
        <sz val="12"/>
        <color indexed="10"/>
        <rFont val="宋体"/>
        <charset val="134"/>
      </rPr>
      <t xml:space="preserve"> 3</t>
    </r>
  </si>
  <si>
    <t>校优秀研究生</t>
  </si>
  <si>
    <r>
      <rPr>
        <sz val="12"/>
        <color indexed="8"/>
        <rFont val="宋体"/>
        <charset val="134"/>
      </rPr>
      <t>赵磊</t>
    </r>
  </si>
  <si>
    <r>
      <rPr>
        <sz val="12"/>
        <color rgb="FF000000"/>
        <rFont val="宋体"/>
        <charset val="134"/>
      </rPr>
      <t xml:space="preserve">1.The interaction between gut microbiota and ﬂavonoid extract from Smilax glabra Roxb. and its potent alleviation of fatty liver </t>
    </r>
    <r>
      <rPr>
        <sz val="12"/>
        <color indexed="8"/>
        <rFont val="宋体"/>
        <charset val="134"/>
      </rPr>
      <t>二区，IF=5.396，独一</t>
    </r>
    <r>
      <rPr>
        <sz val="12"/>
        <color indexed="10"/>
        <rFont val="宋体"/>
        <charset val="134"/>
      </rPr>
      <t xml:space="preserve"> 120 </t>
    </r>
    <r>
      <rPr>
        <sz val="12"/>
        <color indexed="8"/>
        <rFont val="宋体"/>
        <charset val="134"/>
      </rPr>
      <t xml:space="preserve">                                                                                                                                          2.New phorbol ester derivatives as potent anti-HIV agents三区，IF=2.823，三人共一 </t>
    </r>
    <r>
      <rPr>
        <sz val="12"/>
        <color indexed="10"/>
        <rFont val="宋体"/>
        <charset val="134"/>
      </rPr>
      <t>16.7</t>
    </r>
    <r>
      <rPr>
        <sz val="12"/>
        <color indexed="8"/>
        <rFont val="宋体"/>
        <charset val="134"/>
      </rPr>
      <t xml:space="preserve">                                                                                        </t>
    </r>
  </si>
  <si>
    <t xml:space="preserve">1.Food &amp; Function             2.Bioorganic &amp; Medicinal Chemistry Letters                                     </t>
  </si>
  <si>
    <t xml:space="preserve">1.SCI             2.SCI                               </t>
  </si>
  <si>
    <r>
      <rPr>
        <sz val="12"/>
        <color theme="1"/>
        <rFont val="宋体"/>
        <charset val="134"/>
      </rPr>
      <t>1.</t>
    </r>
    <r>
      <rPr>
        <sz val="12"/>
        <color indexed="8"/>
        <rFont val="宋体"/>
        <charset val="134"/>
      </rPr>
      <t xml:space="preserve">一作   2.共一排第三 </t>
    </r>
  </si>
  <si>
    <t>1.5.396                   2.2.823</t>
  </si>
  <si>
    <r>
      <rPr>
        <sz val="12"/>
        <color theme="1"/>
        <rFont val="宋体"/>
        <charset val="134"/>
      </rPr>
      <t>1.</t>
    </r>
    <r>
      <rPr>
        <sz val="12"/>
        <color indexed="8"/>
        <rFont val="宋体"/>
        <charset val="134"/>
      </rPr>
      <t>二区        2.三区</t>
    </r>
  </si>
  <si>
    <t>1.2021.6              2.2021.7</t>
  </si>
  <si>
    <t xml:space="preserve">1.苏州大学           2.苏州大学  </t>
  </si>
  <si>
    <r>
      <rPr>
        <sz val="12"/>
        <color indexed="8"/>
        <rFont val="宋体"/>
        <charset val="134"/>
      </rPr>
      <t>2022年2月授权专利 《一种香豆素类化合物在治疗乙肝药物中的应用》 专利号： 202010777651.7 发文序号：2022021400354280.</t>
    </r>
    <r>
      <rPr>
        <sz val="12"/>
        <color indexed="10"/>
        <rFont val="宋体"/>
        <charset val="134"/>
      </rPr>
      <t>50</t>
    </r>
  </si>
  <si>
    <r>
      <rPr>
        <sz val="12"/>
        <color rgb="FF000000"/>
        <rFont val="宋体"/>
        <charset val="134"/>
      </rPr>
      <t>2022</t>
    </r>
    <r>
      <rPr>
        <sz val="12"/>
        <color indexed="8"/>
        <rFont val="宋体"/>
        <charset val="134"/>
      </rPr>
      <t xml:space="preserve">年3月江苏省研究生科研与实践创新计划项目《T细胞搭载仿生纳米粒用于高效治疗自身免疫性疾
病》 </t>
    </r>
    <r>
      <rPr>
        <sz val="12"/>
        <color indexed="10"/>
        <rFont val="宋体"/>
        <charset val="134"/>
      </rPr>
      <t>10</t>
    </r>
  </si>
  <si>
    <r>
      <rPr>
        <sz val="12"/>
        <color indexed="8"/>
        <rFont val="宋体"/>
        <charset val="134"/>
      </rPr>
      <t xml:space="preserve">班长 </t>
    </r>
    <r>
      <rPr>
        <sz val="12"/>
        <color indexed="10"/>
        <rFont val="宋体"/>
        <charset val="134"/>
      </rPr>
      <t>10</t>
    </r>
    <r>
      <rPr>
        <sz val="12"/>
        <color indexed="8"/>
        <rFont val="宋体"/>
        <charset val="134"/>
      </rPr>
      <t xml:space="preserve">                                              </t>
    </r>
  </si>
  <si>
    <r>
      <rPr>
        <sz val="12"/>
        <rFont val="宋体"/>
        <charset val="134"/>
      </rPr>
      <t>药学院</t>
    </r>
  </si>
  <si>
    <t>闵庆强</t>
  </si>
  <si>
    <r>
      <rPr>
        <sz val="12"/>
        <rFont val="Times New Roman"/>
        <charset val="134"/>
      </rPr>
      <t xml:space="preserve">Chemiexcitation-Triggered Prodrug Activation for Targeted Carbon Monoxide Delivery </t>
    </r>
    <r>
      <rPr>
        <sz val="12"/>
        <color rgb="FFFF0000"/>
        <rFont val="Times New Roman"/>
        <charset val="134"/>
      </rPr>
      <t>90</t>
    </r>
  </si>
  <si>
    <t>Angewandte Chemie International Edition</t>
  </si>
  <si>
    <r>
      <rPr>
        <sz val="12"/>
        <color theme="1"/>
        <rFont val="宋体"/>
        <charset val="134"/>
      </rPr>
      <t>两人共一排一</t>
    </r>
    <r>
      <rPr>
        <sz val="12"/>
        <rFont val="Times New Roman"/>
        <charset val="134"/>
      </rPr>
      <t xml:space="preserve">
</t>
    </r>
  </si>
  <si>
    <t>一区</t>
  </si>
  <si>
    <t>2022.04.06</t>
  </si>
  <si>
    <r>
      <rPr>
        <sz val="12"/>
        <rFont val="宋体"/>
        <charset val="134"/>
      </rPr>
      <t>苏州大学</t>
    </r>
  </si>
  <si>
    <r>
      <rPr>
        <sz val="12"/>
        <rFont val="宋体"/>
        <charset val="134"/>
      </rPr>
      <t>一种</t>
    </r>
    <r>
      <rPr>
        <sz val="12"/>
        <rFont val="Times New Roman"/>
        <charset val="134"/>
      </rPr>
      <t>CO</t>
    </r>
    <r>
      <rPr>
        <sz val="12"/>
        <rFont val="宋体"/>
        <charset val="134"/>
      </rPr>
      <t>靶向递送系统及其构建方法与应用</t>
    </r>
    <r>
      <rPr>
        <sz val="12"/>
        <color rgb="FFFF0000"/>
        <rFont val="Times New Roman"/>
        <charset val="134"/>
      </rPr>
      <t>10</t>
    </r>
  </si>
  <si>
    <t>排名</t>
  </si>
  <si>
    <t>姓名</t>
  </si>
  <si>
    <t>学号</t>
  </si>
  <si>
    <t>专业</t>
  </si>
  <si>
    <t>考试成绩</t>
  </si>
  <si>
    <t>项目校、省、部、国家级</t>
  </si>
  <si>
    <t>评委打分</t>
  </si>
  <si>
    <r>
      <rPr>
        <sz val="12"/>
        <rFont val="宋体"/>
        <charset val="134"/>
      </rPr>
      <t>学习成绩</t>
    </r>
    <r>
      <rPr>
        <sz val="12"/>
        <rFont val="Times New Roman"/>
        <charset val="134"/>
      </rPr>
      <t>+</t>
    </r>
    <r>
      <rPr>
        <sz val="12"/>
        <rFont val="宋体"/>
        <charset val="134"/>
      </rPr>
      <t>学术科研</t>
    </r>
    <r>
      <rPr>
        <sz val="12"/>
        <rFont val="Times New Roman"/>
        <charset val="134"/>
      </rPr>
      <t>+</t>
    </r>
    <r>
      <rPr>
        <sz val="12"/>
        <rFont val="宋体"/>
        <charset val="134"/>
      </rPr>
      <t>社会活动（学部部分）</t>
    </r>
  </si>
  <si>
    <t>总分</t>
  </si>
  <si>
    <r>
      <rPr>
        <sz val="12"/>
        <rFont val="宋体"/>
        <charset val="134"/>
      </rPr>
      <t>闫娜</t>
    </r>
  </si>
  <si>
    <t>20194226019</t>
  </si>
  <si>
    <r>
      <rPr>
        <sz val="12"/>
        <color theme="1"/>
        <rFont val="宋体"/>
        <charset val="134"/>
      </rPr>
      <t>药物分析学</t>
    </r>
  </si>
  <si>
    <r>
      <rPr>
        <sz val="12"/>
        <color rgb="FF000000"/>
        <rFont val="Times New Roman"/>
        <charset val="134"/>
      </rPr>
      <t>1. Characterization of degradation products of carrageenan by LC-QTOF/MS with a hypothetical database. Food Chemistry. (2022.2.19</t>
    </r>
    <r>
      <rPr>
        <sz val="12"/>
        <color indexed="8"/>
        <rFont val="宋体"/>
        <charset val="134"/>
      </rPr>
      <t>，</t>
    </r>
    <r>
      <rPr>
        <sz val="12"/>
        <color indexed="8"/>
        <rFont val="Times New Roman"/>
        <charset val="134"/>
      </rPr>
      <t>2</t>
    </r>
    <r>
      <rPr>
        <sz val="12"/>
        <color indexed="8"/>
        <rFont val="宋体"/>
        <charset val="134"/>
      </rPr>
      <t>区，</t>
    </r>
    <r>
      <rPr>
        <sz val="12"/>
        <color indexed="8"/>
        <rFont val="Times New Roman"/>
        <charset val="134"/>
      </rPr>
      <t>IF</t>
    </r>
    <r>
      <rPr>
        <sz val="12"/>
        <color indexed="8"/>
        <rFont val="宋体"/>
        <charset val="134"/>
      </rPr>
      <t>：</t>
    </r>
    <r>
      <rPr>
        <sz val="12"/>
        <color indexed="8"/>
        <rFont val="Times New Roman"/>
        <charset val="134"/>
      </rPr>
      <t xml:space="preserve">7.514)  </t>
    </r>
    <r>
      <rPr>
        <sz val="12"/>
        <color rgb="FFFF0000"/>
        <rFont val="Times New Roman"/>
        <charset val="134"/>
      </rPr>
      <t>24</t>
    </r>
    <r>
      <rPr>
        <sz val="12"/>
        <color indexed="10"/>
        <rFont val="Times New Roman"/>
        <charset val="134"/>
      </rPr>
      <t xml:space="preserve">
</t>
    </r>
    <r>
      <rPr>
        <sz val="12"/>
        <color indexed="8"/>
        <rFont val="Times New Roman"/>
        <charset val="134"/>
      </rPr>
      <t xml:space="preserve">2.Comprehensive analysis of heparinase derived heparin-products using two-dimensional liquid chromatography coupled with mass spectrometry. Journal of Chromatography A. </t>
    </r>
    <r>
      <rPr>
        <sz val="12"/>
        <color indexed="8"/>
        <rFont val="宋体"/>
        <charset val="134"/>
      </rPr>
      <t>（</t>
    </r>
    <r>
      <rPr>
        <sz val="12"/>
        <color indexed="8"/>
        <rFont val="Times New Roman"/>
        <charset val="134"/>
      </rPr>
      <t>2021.3.9</t>
    </r>
    <r>
      <rPr>
        <sz val="12"/>
        <color indexed="8"/>
        <rFont val="宋体"/>
        <charset val="134"/>
      </rPr>
      <t>，</t>
    </r>
    <r>
      <rPr>
        <sz val="12"/>
        <color indexed="8"/>
        <rFont val="Times New Roman"/>
        <charset val="134"/>
      </rPr>
      <t>2</t>
    </r>
    <r>
      <rPr>
        <sz val="12"/>
        <color indexed="8"/>
        <rFont val="宋体"/>
        <charset val="134"/>
      </rPr>
      <t>区，</t>
    </r>
    <r>
      <rPr>
        <sz val="12"/>
        <color indexed="8"/>
        <rFont val="Times New Roman"/>
        <charset val="134"/>
      </rPr>
      <t>IF</t>
    </r>
    <r>
      <rPr>
        <sz val="12"/>
        <color indexed="8"/>
        <rFont val="宋体"/>
        <charset val="134"/>
      </rPr>
      <t>：</t>
    </r>
    <r>
      <rPr>
        <sz val="12"/>
        <color indexed="8"/>
        <rFont val="Times New Roman"/>
        <charset val="134"/>
      </rPr>
      <t>4.759</t>
    </r>
    <r>
      <rPr>
        <sz val="12"/>
        <color indexed="8"/>
        <rFont val="宋体"/>
        <charset val="134"/>
      </rPr>
      <t>）</t>
    </r>
    <r>
      <rPr>
        <sz val="12"/>
        <color indexed="40"/>
        <rFont val="Times New Roman"/>
        <charset val="134"/>
      </rPr>
      <t xml:space="preserve"> </t>
    </r>
    <r>
      <rPr>
        <sz val="12"/>
        <color rgb="FFFF0000"/>
        <rFont val="Times New Roman"/>
        <charset val="134"/>
      </rPr>
      <t>4</t>
    </r>
    <r>
      <rPr>
        <sz val="12"/>
        <color indexed="8"/>
        <rFont val="Times New Roman"/>
        <charset val="134"/>
      </rPr>
      <t xml:space="preserve">
3.Analysis of heparinase derived LMWH products using a MHC 2D LC system linked to Q-TOF MS. Journal of Pharmaceutical and Biomedical Analysis. </t>
    </r>
    <r>
      <rPr>
        <sz val="12"/>
        <color indexed="8"/>
        <rFont val="宋体"/>
        <charset val="134"/>
      </rPr>
      <t>（</t>
    </r>
    <r>
      <rPr>
        <sz val="12"/>
        <color indexed="8"/>
        <rFont val="Times New Roman"/>
        <charset val="134"/>
      </rPr>
      <t>2022.1.29</t>
    </r>
    <r>
      <rPr>
        <sz val="12"/>
        <color indexed="8"/>
        <rFont val="宋体"/>
        <charset val="134"/>
      </rPr>
      <t>，</t>
    </r>
    <r>
      <rPr>
        <sz val="12"/>
        <color indexed="8"/>
        <rFont val="Times New Roman"/>
        <charset val="134"/>
      </rPr>
      <t>3</t>
    </r>
    <r>
      <rPr>
        <sz val="12"/>
        <color indexed="8"/>
        <rFont val="宋体"/>
        <charset val="134"/>
      </rPr>
      <t>区，</t>
    </r>
    <r>
      <rPr>
        <sz val="12"/>
        <color indexed="8"/>
        <rFont val="Times New Roman"/>
        <charset val="134"/>
      </rPr>
      <t>IF</t>
    </r>
    <r>
      <rPr>
        <sz val="12"/>
        <color indexed="8"/>
        <rFont val="宋体"/>
        <charset val="134"/>
      </rPr>
      <t>：</t>
    </r>
    <r>
      <rPr>
        <sz val="12"/>
        <color indexed="8"/>
        <rFont val="Times New Roman"/>
        <charset val="134"/>
      </rPr>
      <t>3.935</t>
    </r>
    <r>
      <rPr>
        <sz val="12"/>
        <color indexed="8"/>
        <rFont val="宋体"/>
        <charset val="134"/>
      </rPr>
      <t>）</t>
    </r>
    <r>
      <rPr>
        <sz val="12"/>
        <color rgb="FFFF0000"/>
        <rFont val="Times New Roman"/>
        <charset val="134"/>
      </rPr>
      <t>0</t>
    </r>
    <r>
      <rPr>
        <sz val="12"/>
        <color indexed="8"/>
        <rFont val="Times New Roman"/>
        <charset val="134"/>
      </rPr>
      <t xml:space="preserve">
4. Pattern of Specific Oxidation of Konjac Glucomannan with TEMPO/NaBr/NaClO system. Carbohydrate Research. </t>
    </r>
    <r>
      <rPr>
        <sz val="12"/>
        <color indexed="8"/>
        <rFont val="宋体"/>
        <charset val="134"/>
      </rPr>
      <t>（</t>
    </r>
    <r>
      <rPr>
        <sz val="12"/>
        <color indexed="8"/>
        <rFont val="Times New Roman"/>
        <charset val="134"/>
      </rPr>
      <t>2022.4.11</t>
    </r>
    <r>
      <rPr>
        <sz val="12"/>
        <color indexed="8"/>
        <rFont val="宋体"/>
        <charset val="134"/>
      </rPr>
      <t>，</t>
    </r>
    <r>
      <rPr>
        <sz val="12"/>
        <color indexed="8"/>
        <rFont val="Times New Roman"/>
        <charset val="134"/>
      </rPr>
      <t>4</t>
    </r>
    <r>
      <rPr>
        <sz val="12"/>
        <color indexed="8"/>
        <rFont val="宋体"/>
        <charset val="134"/>
      </rPr>
      <t>区，</t>
    </r>
    <r>
      <rPr>
        <sz val="12"/>
        <color indexed="8"/>
        <rFont val="Times New Roman"/>
        <charset val="134"/>
      </rPr>
      <t>IF</t>
    </r>
    <r>
      <rPr>
        <sz val="12"/>
        <color indexed="8"/>
        <rFont val="宋体"/>
        <charset val="134"/>
      </rPr>
      <t>：</t>
    </r>
    <r>
      <rPr>
        <sz val="12"/>
        <color indexed="8"/>
        <rFont val="Times New Roman"/>
        <charset val="134"/>
      </rPr>
      <t>2.104</t>
    </r>
    <r>
      <rPr>
        <sz val="12"/>
        <color indexed="8"/>
        <rFont val="宋体"/>
        <charset val="134"/>
      </rPr>
      <t>）</t>
    </r>
    <r>
      <rPr>
        <sz val="12"/>
        <color rgb="FFFF0000"/>
        <rFont val="Times New Roman"/>
        <charset val="134"/>
      </rPr>
      <t>0</t>
    </r>
    <r>
      <rPr>
        <sz val="12"/>
        <color indexed="8"/>
        <rFont val="Times New Roman"/>
        <charset val="134"/>
      </rPr>
      <t xml:space="preserve">
</t>
    </r>
  </si>
  <si>
    <t>1.Food Chemistry
2.Journal of Chromatography A
3.Journal of Pharmaceutical and Biomedical Analysis
4.Carbohydrate Research</t>
  </si>
  <si>
    <t xml:space="preserve">1.SCI
2.SCI
3.SCI
</t>
  </si>
  <si>
    <r>
      <rPr>
        <sz val="12"/>
        <rFont val="Times New Roman"/>
        <charset val="134"/>
      </rPr>
      <t>1.</t>
    </r>
    <r>
      <rPr>
        <sz val="12"/>
        <rFont val="宋体"/>
        <charset val="134"/>
      </rPr>
      <t xml:space="preserve">一作
</t>
    </r>
    <r>
      <rPr>
        <sz val="12"/>
        <rFont val="Times New Roman"/>
        <charset val="134"/>
      </rPr>
      <t>2.</t>
    </r>
    <r>
      <rPr>
        <sz val="12"/>
        <rFont val="宋体"/>
        <charset val="134"/>
      </rPr>
      <t xml:space="preserve">三
</t>
    </r>
    <r>
      <rPr>
        <sz val="12"/>
        <rFont val="Times New Roman"/>
        <charset val="134"/>
      </rPr>
      <t>3.</t>
    </r>
    <r>
      <rPr>
        <sz val="12"/>
        <rFont val="宋体"/>
        <charset val="134"/>
      </rPr>
      <t xml:space="preserve">三
</t>
    </r>
    <r>
      <rPr>
        <sz val="12"/>
        <rFont val="Times New Roman"/>
        <charset val="134"/>
      </rPr>
      <t>4.</t>
    </r>
    <r>
      <rPr>
        <sz val="12"/>
        <rFont val="宋体"/>
        <charset val="134"/>
      </rPr>
      <t>二</t>
    </r>
  </si>
  <si>
    <t>1.7.514
2.4.759
3.3.935
4.2.104</t>
  </si>
  <si>
    <r>
      <rPr>
        <sz val="12"/>
        <rFont val="Times New Roman"/>
        <charset val="134"/>
      </rPr>
      <t>1.</t>
    </r>
    <r>
      <rPr>
        <sz val="12"/>
        <rFont val="宋体"/>
        <charset val="134"/>
      </rPr>
      <t xml:space="preserve">二区
</t>
    </r>
    <r>
      <rPr>
        <sz val="12"/>
        <rFont val="Times New Roman"/>
        <charset val="134"/>
      </rPr>
      <t>2.</t>
    </r>
    <r>
      <rPr>
        <sz val="12"/>
        <rFont val="宋体"/>
        <charset val="134"/>
      </rPr>
      <t xml:space="preserve">二区
</t>
    </r>
    <r>
      <rPr>
        <sz val="12"/>
        <rFont val="Times New Roman"/>
        <charset val="134"/>
      </rPr>
      <t>3.</t>
    </r>
    <r>
      <rPr>
        <sz val="12"/>
        <rFont val="宋体"/>
        <charset val="134"/>
      </rPr>
      <t xml:space="preserve">三区
</t>
    </r>
    <r>
      <rPr>
        <sz val="12"/>
        <rFont val="Times New Roman"/>
        <charset val="134"/>
      </rPr>
      <t>4.</t>
    </r>
    <r>
      <rPr>
        <sz val="12"/>
        <rFont val="宋体"/>
        <charset val="134"/>
      </rPr>
      <t>四区</t>
    </r>
  </si>
  <si>
    <r>
      <rPr>
        <sz val="12"/>
        <rFont val="Times New Roman"/>
        <charset val="134"/>
      </rPr>
      <t>1.</t>
    </r>
    <r>
      <rPr>
        <sz val="12"/>
        <rFont val="宋体"/>
        <charset val="134"/>
      </rPr>
      <t xml:space="preserve">苏州大学
</t>
    </r>
    <r>
      <rPr>
        <sz val="12"/>
        <rFont val="Times New Roman"/>
        <charset val="134"/>
      </rPr>
      <t>2.</t>
    </r>
    <r>
      <rPr>
        <sz val="12"/>
        <rFont val="宋体"/>
        <charset val="134"/>
      </rPr>
      <t xml:space="preserve">苏州大学
</t>
    </r>
    <r>
      <rPr>
        <sz val="12"/>
        <rFont val="Times New Roman"/>
        <charset val="134"/>
      </rPr>
      <t>3.</t>
    </r>
    <r>
      <rPr>
        <sz val="12"/>
        <rFont val="宋体"/>
        <charset val="134"/>
      </rPr>
      <t xml:space="preserve">苏州大学
</t>
    </r>
  </si>
  <si>
    <r>
      <rPr>
        <sz val="12"/>
        <rFont val="Times New Roman"/>
        <charset val="134"/>
      </rPr>
      <t>1</t>
    </r>
    <r>
      <rPr>
        <sz val="12"/>
        <rFont val="微软雅黑"/>
        <charset val="134"/>
      </rPr>
      <t>、</t>
    </r>
    <r>
      <rPr>
        <sz val="12"/>
        <rFont val="Times New Roman"/>
        <charset val="134"/>
      </rPr>
      <t>2020</t>
    </r>
    <r>
      <rPr>
        <sz val="12"/>
        <rFont val="微软雅黑"/>
        <charset val="134"/>
      </rPr>
      <t>年</t>
    </r>
    <r>
      <rPr>
        <sz val="12"/>
        <rFont val="Times New Roman"/>
        <charset val="134"/>
      </rPr>
      <t>12</t>
    </r>
    <r>
      <rPr>
        <sz val="12"/>
        <rFont val="微软雅黑"/>
        <charset val="134"/>
      </rPr>
      <t>月苏州大学第二十一届“挑战杯”学术科技作品竞赛获三等奖。</t>
    </r>
    <r>
      <rPr>
        <sz val="12"/>
        <rFont val="Times New Roman"/>
        <charset val="134"/>
      </rPr>
      <t>0
2</t>
    </r>
    <r>
      <rPr>
        <sz val="12"/>
        <rFont val="微软雅黑"/>
        <charset val="134"/>
      </rPr>
      <t>、</t>
    </r>
    <r>
      <rPr>
        <sz val="12"/>
        <rFont val="Times New Roman"/>
        <charset val="134"/>
      </rPr>
      <t>2021</t>
    </r>
    <r>
      <rPr>
        <sz val="12"/>
        <rFont val="微软雅黑"/>
        <charset val="134"/>
      </rPr>
      <t>年</t>
    </r>
    <r>
      <rPr>
        <sz val="12"/>
        <rFont val="Times New Roman"/>
        <charset val="134"/>
      </rPr>
      <t>05</t>
    </r>
    <r>
      <rPr>
        <sz val="12"/>
        <rFont val="微软雅黑"/>
        <charset val="134"/>
      </rPr>
      <t>月</t>
    </r>
    <r>
      <rPr>
        <sz val="12"/>
        <rFont val="Times New Roman"/>
        <charset val="134"/>
      </rPr>
      <t xml:space="preserve"> </t>
    </r>
    <r>
      <rPr>
        <sz val="12"/>
        <rFont val="微软雅黑"/>
        <charset val="134"/>
      </rPr>
      <t>第七届中国国际“互联网</t>
    </r>
    <r>
      <rPr>
        <sz val="12"/>
        <rFont val="Times New Roman"/>
        <charset val="134"/>
      </rPr>
      <t>+”</t>
    </r>
    <r>
      <rPr>
        <sz val="12"/>
        <rFont val="微软雅黑"/>
        <charset val="134"/>
      </rPr>
      <t>大学生创新创业大赛苏州大学校内选拔二等奖。</t>
    </r>
    <r>
      <rPr>
        <sz val="12"/>
        <color rgb="FFFF0000"/>
        <rFont val="Times New Roman"/>
        <charset val="134"/>
      </rPr>
      <t>5</t>
    </r>
    <r>
      <rPr>
        <sz val="12"/>
        <rFont val="Times New Roman"/>
        <charset val="134"/>
      </rPr>
      <t xml:space="preserve">
</t>
    </r>
  </si>
  <si>
    <r>
      <rPr>
        <sz val="12"/>
        <rFont val="Times New Roman"/>
        <charset val="134"/>
      </rPr>
      <t>1</t>
    </r>
    <r>
      <rPr>
        <sz val="12"/>
        <rFont val="宋体"/>
        <charset val="134"/>
      </rPr>
      <t>、</t>
    </r>
    <r>
      <rPr>
        <sz val="12"/>
        <rFont val="Times New Roman"/>
        <charset val="134"/>
      </rPr>
      <t>2020</t>
    </r>
    <r>
      <rPr>
        <sz val="12"/>
        <rFont val="宋体"/>
        <charset val="134"/>
      </rPr>
      <t>年</t>
    </r>
    <r>
      <rPr>
        <sz val="12"/>
        <rFont val="Times New Roman"/>
        <charset val="134"/>
      </rPr>
      <t>12</t>
    </r>
    <r>
      <rPr>
        <sz val="12"/>
        <rFont val="宋体"/>
        <charset val="134"/>
      </rPr>
      <t>月苏州大学第二十一届</t>
    </r>
    <r>
      <rPr>
        <sz val="12"/>
        <rFont val="Times New Roman"/>
        <charset val="134"/>
      </rPr>
      <t>“</t>
    </r>
    <r>
      <rPr>
        <sz val="12"/>
        <rFont val="宋体"/>
        <charset val="134"/>
      </rPr>
      <t>挑战杯</t>
    </r>
    <r>
      <rPr>
        <sz val="12"/>
        <rFont val="Times New Roman"/>
        <charset val="134"/>
      </rPr>
      <t>”</t>
    </r>
    <r>
      <rPr>
        <sz val="12"/>
        <rFont val="宋体"/>
        <charset val="134"/>
      </rPr>
      <t>学术科技作品竞赛获三等奖。</t>
    </r>
    <r>
      <rPr>
        <sz val="12"/>
        <color rgb="FFFF0000"/>
        <rFont val="Times New Roman"/>
        <charset val="134"/>
      </rPr>
      <t>3</t>
    </r>
    <r>
      <rPr>
        <sz val="12"/>
        <rFont val="Times New Roman"/>
        <charset val="134"/>
      </rPr>
      <t xml:space="preserve">
2</t>
    </r>
    <r>
      <rPr>
        <sz val="12"/>
        <rFont val="宋体"/>
        <charset val="134"/>
      </rPr>
      <t>、</t>
    </r>
    <r>
      <rPr>
        <sz val="12"/>
        <rFont val="Times New Roman"/>
        <charset val="134"/>
      </rPr>
      <t>2021</t>
    </r>
    <r>
      <rPr>
        <sz val="12"/>
        <rFont val="宋体"/>
        <charset val="134"/>
      </rPr>
      <t>年</t>
    </r>
    <r>
      <rPr>
        <sz val="12"/>
        <rFont val="Times New Roman"/>
        <charset val="134"/>
      </rPr>
      <t>05</t>
    </r>
    <r>
      <rPr>
        <sz val="12"/>
        <rFont val="宋体"/>
        <charset val="134"/>
      </rPr>
      <t>月</t>
    </r>
    <r>
      <rPr>
        <sz val="12"/>
        <rFont val="Times New Roman"/>
        <charset val="134"/>
      </rPr>
      <t xml:space="preserve"> </t>
    </r>
    <r>
      <rPr>
        <sz val="12"/>
        <rFont val="宋体"/>
        <charset val="134"/>
      </rPr>
      <t>第七届中国国际</t>
    </r>
    <r>
      <rPr>
        <sz val="12"/>
        <rFont val="Times New Roman"/>
        <charset val="134"/>
      </rPr>
      <t>“</t>
    </r>
    <r>
      <rPr>
        <sz val="12"/>
        <rFont val="宋体"/>
        <charset val="134"/>
      </rPr>
      <t>互联网</t>
    </r>
    <r>
      <rPr>
        <sz val="12"/>
        <rFont val="Times New Roman"/>
        <charset val="134"/>
      </rPr>
      <t>+”</t>
    </r>
    <r>
      <rPr>
        <sz val="12"/>
        <rFont val="宋体"/>
        <charset val="134"/>
      </rPr>
      <t>大学生创新创业大赛苏州大学校内选拔二等奖。</t>
    </r>
    <r>
      <rPr>
        <sz val="12"/>
        <color rgb="FFFF0000"/>
        <rFont val="Times New Roman"/>
        <charset val="134"/>
      </rPr>
      <t>3</t>
    </r>
    <r>
      <rPr>
        <sz val="12"/>
        <rFont val="Times New Roman"/>
        <charset val="134"/>
      </rPr>
      <t xml:space="preserve">
3</t>
    </r>
    <r>
      <rPr>
        <sz val="12"/>
        <rFont val="宋体"/>
        <charset val="134"/>
      </rPr>
      <t>、</t>
    </r>
    <r>
      <rPr>
        <sz val="12"/>
        <rFont val="Times New Roman"/>
        <charset val="134"/>
      </rPr>
      <t>2021</t>
    </r>
    <r>
      <rPr>
        <sz val="12"/>
        <rFont val="宋体"/>
        <charset val="134"/>
      </rPr>
      <t>年</t>
    </r>
    <r>
      <rPr>
        <sz val="12"/>
        <rFont val="Times New Roman"/>
        <charset val="134"/>
      </rPr>
      <t>11</t>
    </r>
    <r>
      <rPr>
        <sz val="12"/>
        <rFont val="宋体"/>
        <charset val="134"/>
      </rPr>
      <t>月</t>
    </r>
    <r>
      <rPr>
        <sz val="12"/>
        <rFont val="Times New Roman"/>
        <charset val="134"/>
      </rPr>
      <t xml:space="preserve"> </t>
    </r>
    <r>
      <rPr>
        <sz val="12"/>
        <rFont val="宋体"/>
        <charset val="134"/>
      </rPr>
      <t>苏州大学</t>
    </r>
    <r>
      <rPr>
        <sz val="12"/>
        <rFont val="Times New Roman"/>
        <charset val="134"/>
      </rPr>
      <t>“</t>
    </r>
    <r>
      <rPr>
        <sz val="12"/>
        <rFont val="宋体"/>
        <charset val="134"/>
      </rPr>
      <t>和合</t>
    </r>
    <r>
      <rPr>
        <sz val="12"/>
        <rFont val="Times New Roman"/>
        <charset val="134"/>
      </rPr>
      <t>”</t>
    </r>
    <r>
      <rPr>
        <sz val="12"/>
        <rFont val="宋体"/>
        <charset val="134"/>
      </rPr>
      <t>奖学金。</t>
    </r>
    <r>
      <rPr>
        <sz val="12"/>
        <color rgb="FFFF0000"/>
        <rFont val="Times New Roman"/>
        <charset val="134"/>
      </rPr>
      <t>0</t>
    </r>
    <r>
      <rPr>
        <sz val="12"/>
        <rFont val="Times New Roman"/>
        <charset val="134"/>
      </rPr>
      <t xml:space="preserve">
4</t>
    </r>
    <r>
      <rPr>
        <sz val="12"/>
        <rFont val="宋体"/>
        <charset val="134"/>
      </rPr>
      <t>、</t>
    </r>
    <r>
      <rPr>
        <sz val="12"/>
        <rFont val="Times New Roman"/>
        <charset val="134"/>
      </rPr>
      <t>2021</t>
    </r>
    <r>
      <rPr>
        <sz val="12"/>
        <rFont val="宋体"/>
        <charset val="134"/>
      </rPr>
      <t>年</t>
    </r>
    <r>
      <rPr>
        <sz val="12"/>
        <rFont val="Times New Roman"/>
        <charset val="134"/>
      </rPr>
      <t>06</t>
    </r>
    <r>
      <rPr>
        <sz val="12"/>
        <rFont val="宋体"/>
        <charset val="134"/>
      </rPr>
      <t>月</t>
    </r>
    <r>
      <rPr>
        <sz val="12"/>
        <rFont val="Times New Roman"/>
        <charset val="134"/>
      </rPr>
      <t xml:space="preserve"> </t>
    </r>
    <r>
      <rPr>
        <sz val="12"/>
        <rFont val="宋体"/>
        <charset val="134"/>
      </rPr>
      <t>苏州大学校级优秀研究生。</t>
    </r>
    <r>
      <rPr>
        <sz val="12"/>
        <color rgb="FFFF0000"/>
        <rFont val="Times New Roman"/>
        <charset val="134"/>
      </rPr>
      <t>3</t>
    </r>
    <r>
      <rPr>
        <sz val="12"/>
        <rFont val="Times New Roman"/>
        <charset val="134"/>
      </rPr>
      <t xml:space="preserve">
5</t>
    </r>
    <r>
      <rPr>
        <sz val="12"/>
        <rFont val="宋体"/>
        <charset val="134"/>
      </rPr>
      <t>、</t>
    </r>
    <r>
      <rPr>
        <sz val="12"/>
        <rFont val="Times New Roman"/>
        <charset val="134"/>
      </rPr>
      <t>2021</t>
    </r>
    <r>
      <rPr>
        <sz val="12"/>
        <rFont val="宋体"/>
        <charset val="134"/>
      </rPr>
      <t>年</t>
    </r>
    <r>
      <rPr>
        <sz val="12"/>
        <rFont val="Times New Roman"/>
        <charset val="134"/>
      </rPr>
      <t>08</t>
    </r>
    <r>
      <rPr>
        <sz val="12"/>
        <rFont val="宋体"/>
        <charset val="134"/>
      </rPr>
      <t>月大学生自然灾害防护公益科普活动，优秀志愿者。</t>
    </r>
    <r>
      <rPr>
        <sz val="12"/>
        <color rgb="FFFF0000"/>
        <rFont val="Times New Roman"/>
        <charset val="134"/>
      </rPr>
      <t>0</t>
    </r>
    <r>
      <rPr>
        <sz val="12"/>
        <color indexed="40"/>
        <rFont val="Times New Roman"/>
        <charset val="134"/>
      </rPr>
      <t xml:space="preserve">
</t>
    </r>
    <r>
      <rPr>
        <sz val="12"/>
        <rFont val="Times New Roman"/>
        <charset val="134"/>
      </rPr>
      <t>6</t>
    </r>
    <r>
      <rPr>
        <sz val="12"/>
        <rFont val="宋体"/>
        <charset val="134"/>
      </rPr>
      <t>、</t>
    </r>
    <r>
      <rPr>
        <sz val="12"/>
        <rFont val="Times New Roman"/>
        <charset val="134"/>
      </rPr>
      <t>2021</t>
    </r>
    <r>
      <rPr>
        <sz val="12"/>
        <rFont val="宋体"/>
        <charset val="134"/>
      </rPr>
      <t>年</t>
    </r>
    <r>
      <rPr>
        <sz val="12"/>
        <rFont val="Times New Roman"/>
        <charset val="134"/>
      </rPr>
      <t>10</t>
    </r>
    <r>
      <rPr>
        <sz val="12"/>
        <rFont val="宋体"/>
        <charset val="134"/>
      </rPr>
      <t>月</t>
    </r>
    <r>
      <rPr>
        <sz val="12"/>
        <rFont val="Times New Roman"/>
        <charset val="134"/>
      </rPr>
      <t xml:space="preserve"> “</t>
    </r>
    <r>
      <rPr>
        <sz val="12"/>
        <rFont val="宋体"/>
        <charset val="134"/>
      </rPr>
      <t>百拓</t>
    </r>
    <r>
      <rPr>
        <sz val="12"/>
        <rFont val="Times New Roman"/>
        <charset val="134"/>
      </rPr>
      <t>&amp;</t>
    </r>
    <r>
      <rPr>
        <sz val="12"/>
        <rFont val="宋体"/>
        <charset val="134"/>
      </rPr>
      <t>安捷伦杯</t>
    </r>
    <r>
      <rPr>
        <sz val="12"/>
        <rFont val="Times New Roman"/>
        <charset val="134"/>
      </rPr>
      <t>”</t>
    </r>
    <r>
      <rPr>
        <sz val="12"/>
        <rFont val="宋体"/>
        <charset val="134"/>
      </rPr>
      <t>生物医药色谱分析技术全国公开挑战赛第七名</t>
    </r>
    <r>
      <rPr>
        <sz val="12"/>
        <rFont val="Times New Roman"/>
        <charset val="134"/>
      </rPr>
      <t>-</t>
    </r>
    <r>
      <rPr>
        <sz val="12"/>
        <rFont val="宋体"/>
        <charset val="134"/>
      </rPr>
      <t>优胜奖。</t>
    </r>
    <r>
      <rPr>
        <sz val="12"/>
        <color rgb="FFFF0000"/>
        <rFont val="Times New Roman"/>
        <charset val="134"/>
      </rPr>
      <t>0</t>
    </r>
  </si>
  <si>
    <r>
      <rPr>
        <b/>
        <sz val="12"/>
        <rFont val="Times New Roman"/>
        <charset val="0"/>
      </rPr>
      <t>2021-2022</t>
    </r>
    <r>
      <rPr>
        <b/>
        <sz val="12"/>
        <rFont val="宋体"/>
        <charset val="134"/>
      </rPr>
      <t>学年苏州医学院评优、评奖统一评审汇总表</t>
    </r>
  </si>
  <si>
    <r>
      <rPr>
        <sz val="12"/>
        <rFont val="宋体"/>
        <charset val="134"/>
      </rPr>
      <t>类别（</t>
    </r>
    <r>
      <rPr>
        <sz val="12"/>
        <rFont val="Times New Roman"/>
        <charset val="0"/>
      </rPr>
      <t>SCI/SCIE/</t>
    </r>
    <r>
      <rPr>
        <sz val="12"/>
        <rFont val="宋体"/>
        <charset val="134"/>
      </rPr>
      <t>核心期刊</t>
    </r>
    <r>
      <rPr>
        <sz val="12"/>
        <rFont val="Times New Roman"/>
        <charset val="0"/>
      </rPr>
      <t>/</t>
    </r>
    <r>
      <rPr>
        <sz val="12"/>
        <rFont val="宋体"/>
        <charset val="134"/>
      </rPr>
      <t>普通期刊</t>
    </r>
    <r>
      <rPr>
        <sz val="12"/>
        <rFont val="Times New Roman"/>
        <charset val="0"/>
      </rPr>
      <t>)</t>
    </r>
  </si>
  <si>
    <t>彭嫱</t>
  </si>
  <si>
    <r>
      <rPr>
        <sz val="12"/>
        <rFont val="宋体"/>
        <charset val="134"/>
      </rPr>
      <t xml:space="preserve">1.班长、研究生班主任助理； </t>
    </r>
    <r>
      <rPr>
        <sz val="12"/>
        <color rgb="FFFF0000"/>
        <rFont val="宋体"/>
        <charset val="134"/>
      </rPr>
      <t xml:space="preserve">10 </t>
    </r>
    <r>
      <rPr>
        <sz val="12"/>
        <rFont val="宋体"/>
        <charset val="134"/>
      </rPr>
      <t xml:space="preserve">      
2.协助策划和举办2021年苏州大学药学院研究生国际学术创新论坛。</t>
    </r>
    <r>
      <rPr>
        <sz val="12"/>
        <rFont val="Times New Roman"/>
        <charset val="134"/>
      </rPr>
      <t xml:space="preserve">   </t>
    </r>
    <r>
      <rPr>
        <sz val="12"/>
        <color rgb="FFFF0000"/>
        <rFont val="Times New Roman"/>
        <charset val="134"/>
      </rPr>
      <t xml:space="preserve">  3
</t>
    </r>
    <r>
      <rPr>
        <sz val="12"/>
        <rFont val="Times New Roman"/>
        <charset val="134"/>
      </rPr>
      <t>3.2022</t>
    </r>
    <r>
      <rPr>
        <sz val="12"/>
        <rFont val="宋体"/>
        <charset val="134"/>
      </rPr>
      <t>年2月疫情期间药学院仪器共享平台的防控消杀工作志愿者</t>
    </r>
    <r>
      <rPr>
        <sz val="12"/>
        <color rgb="FFFF0000"/>
        <rFont val="宋体"/>
        <charset val="134"/>
      </rPr>
      <t>3</t>
    </r>
    <r>
      <rPr>
        <sz val="12"/>
        <rFont val="宋体"/>
        <charset val="134"/>
      </rPr>
      <t xml:space="preserve"> ；</t>
    </r>
    <r>
      <rPr>
        <sz val="12"/>
        <rFont val="Times New Roman"/>
        <charset val="134"/>
      </rPr>
      <t xml:space="preserve">                                
4. 2022</t>
    </r>
    <r>
      <rPr>
        <sz val="12"/>
        <rFont val="宋体"/>
        <charset val="134"/>
      </rPr>
      <t>年2月隔离送餐工作志愿者</t>
    </r>
    <r>
      <rPr>
        <sz val="12"/>
        <color rgb="FFFF0000"/>
        <rFont val="宋体"/>
        <charset val="134"/>
      </rPr>
      <t>3</t>
    </r>
    <r>
      <rPr>
        <sz val="12"/>
        <rFont val="宋体"/>
        <charset val="134"/>
      </rPr>
      <t>；</t>
    </r>
    <r>
      <rPr>
        <sz val="12"/>
        <rFont val="Times New Roman"/>
        <charset val="134"/>
      </rPr>
      <t xml:space="preserve">                                                                 
5.</t>
    </r>
    <r>
      <rPr>
        <sz val="12"/>
        <rFont val="宋体"/>
        <charset val="134"/>
      </rPr>
      <t xml:space="preserve">协助举办江苏省药理学会抗炎免疫药理专业委员会2022年学术讲座第一期分会场； </t>
    </r>
    <r>
      <rPr>
        <sz val="12"/>
        <rFont val="Times New Roman"/>
        <charset val="134"/>
      </rPr>
      <t xml:space="preserve">                                                         6.</t>
    </r>
    <r>
      <rPr>
        <sz val="12"/>
        <rFont val="宋体"/>
        <charset val="134"/>
      </rPr>
      <t xml:space="preserve">协助老师整理归纳2022级推荐免试，考研研究生，申请考核博士等材料；   </t>
    </r>
    <r>
      <rPr>
        <sz val="12"/>
        <color rgb="FFFF0000"/>
        <rFont val="宋体"/>
        <charset val="134"/>
      </rPr>
      <t xml:space="preserve"> </t>
    </r>
    <r>
      <rPr>
        <sz val="12"/>
        <rFont val="宋体"/>
        <charset val="134"/>
      </rPr>
      <t xml:space="preserve">                         7.获得第二届全国大学生组织管理能力竞技活动决赛一等奖和组委会推荐信</t>
    </r>
    <r>
      <rPr>
        <sz val="12"/>
        <color rgb="FFFF0000"/>
        <rFont val="宋体"/>
        <charset val="134"/>
      </rPr>
      <t>3</t>
    </r>
    <r>
      <rPr>
        <sz val="12"/>
        <rFont val="宋体"/>
        <charset val="134"/>
      </rPr>
      <t xml:space="preserve"> ；
8.南京财经大学大学生创业计划竞赛金奖</t>
    </r>
    <r>
      <rPr>
        <sz val="12"/>
        <color rgb="FFFF0000"/>
        <rFont val="宋体"/>
        <charset val="134"/>
      </rPr>
      <t>3</t>
    </r>
    <r>
      <rPr>
        <sz val="12"/>
        <rFont val="宋体"/>
        <charset val="134"/>
      </rPr>
      <t>；
9.研究生会十佳志愿者</t>
    </r>
    <r>
      <rPr>
        <sz val="12"/>
        <color rgb="FFFF0000"/>
        <rFont val="宋体"/>
        <charset val="134"/>
      </rPr>
      <t>3</t>
    </r>
    <r>
      <rPr>
        <sz val="12"/>
        <rFont val="宋体"/>
        <charset val="134"/>
      </rPr>
      <t>，
10.医学部优秀研究生</t>
    </r>
    <r>
      <rPr>
        <sz val="12"/>
        <color rgb="FFFF0000"/>
        <rFont val="宋体"/>
        <charset val="134"/>
      </rPr>
      <t xml:space="preserve"> 5</t>
    </r>
    <r>
      <rPr>
        <sz val="12"/>
        <rFont val="宋体"/>
        <charset val="134"/>
      </rPr>
      <t>等</t>
    </r>
  </si>
  <si>
    <t>优秀研究生干部</t>
  </si>
  <si>
    <t>优干只看活动成绩，如活动相同，则参考学习成绩</t>
  </si>
  <si>
    <t>马思琪</t>
  </si>
  <si>
    <t>20204226014</t>
  </si>
  <si>
    <r>
      <rPr>
        <sz val="12"/>
        <rFont val="Times New Roman"/>
        <charset val="0"/>
      </rPr>
      <t>1. 2021</t>
    </r>
    <r>
      <rPr>
        <sz val="12"/>
        <rFont val="宋体"/>
        <charset val="0"/>
      </rPr>
      <t>年</t>
    </r>
    <r>
      <rPr>
        <sz val="12"/>
        <rFont val="Times New Roman"/>
        <charset val="0"/>
      </rPr>
      <t>-</t>
    </r>
    <r>
      <rPr>
        <sz val="12"/>
        <rFont val="宋体"/>
        <charset val="0"/>
      </rPr>
      <t>至今</t>
    </r>
    <r>
      <rPr>
        <sz val="12"/>
        <rFont val="Times New Roman"/>
        <charset val="0"/>
      </rPr>
      <t xml:space="preserve"> </t>
    </r>
    <r>
      <rPr>
        <sz val="12"/>
        <rFont val="宋体"/>
        <charset val="0"/>
      </rPr>
      <t>苏州大学药学院研究生会主席</t>
    </r>
    <r>
      <rPr>
        <sz val="12"/>
        <rFont val="Times New Roman"/>
        <charset val="0"/>
      </rPr>
      <t xml:space="preserve"> </t>
    </r>
    <r>
      <rPr>
        <sz val="12"/>
        <color rgb="FFFF0000"/>
        <rFont val="Times New Roman"/>
        <charset val="0"/>
      </rPr>
      <t>10</t>
    </r>
    <r>
      <rPr>
        <sz val="12"/>
        <rFont val="宋体"/>
        <charset val="0"/>
      </rPr>
      <t>；</t>
    </r>
    <r>
      <rPr>
        <sz val="12"/>
        <rFont val="Times New Roman"/>
        <charset val="0"/>
      </rPr>
      <t xml:space="preserve"> 
2.2021</t>
    </r>
    <r>
      <rPr>
        <sz val="12"/>
        <rFont val="宋体"/>
        <charset val="0"/>
      </rPr>
      <t>年苏州大学药学院迎新活动负责人</t>
    </r>
    <r>
      <rPr>
        <sz val="12"/>
        <rFont val="Times New Roman"/>
        <charset val="0"/>
      </rPr>
      <t xml:space="preserve"> </t>
    </r>
    <r>
      <rPr>
        <sz val="12"/>
        <color rgb="FFFF0000"/>
        <rFont val="Times New Roman"/>
        <charset val="0"/>
      </rPr>
      <t>3</t>
    </r>
    <r>
      <rPr>
        <sz val="12"/>
        <rFont val="宋体"/>
        <charset val="0"/>
      </rPr>
      <t>；</t>
    </r>
    <r>
      <rPr>
        <sz val="12"/>
        <rFont val="Times New Roman"/>
        <charset val="0"/>
      </rPr>
      <t xml:space="preserve">
3.2021</t>
    </r>
    <r>
      <rPr>
        <sz val="12"/>
        <rFont val="宋体"/>
        <charset val="0"/>
      </rPr>
      <t>年药学院研究生国际论坛协办者</t>
    </r>
    <r>
      <rPr>
        <sz val="12"/>
        <color rgb="FFFF0000"/>
        <rFont val="Times New Roman"/>
        <charset val="0"/>
      </rPr>
      <t>3</t>
    </r>
    <r>
      <rPr>
        <sz val="12"/>
        <rFont val="Times New Roman"/>
        <charset val="0"/>
      </rPr>
      <t xml:space="preserve"> </t>
    </r>
    <r>
      <rPr>
        <sz val="12"/>
        <rFont val="宋体"/>
        <charset val="0"/>
      </rPr>
      <t>；</t>
    </r>
    <r>
      <rPr>
        <sz val="12"/>
        <rFont val="Times New Roman"/>
        <charset val="0"/>
      </rPr>
      <t xml:space="preserve">
4.2022</t>
    </r>
    <r>
      <rPr>
        <sz val="12"/>
        <rFont val="宋体"/>
        <charset val="0"/>
      </rPr>
      <t>年苏州大学药学院游园会负责人</t>
    </r>
    <r>
      <rPr>
        <sz val="12"/>
        <color rgb="FFFF0000"/>
        <rFont val="Times New Roman"/>
        <charset val="0"/>
      </rPr>
      <t>3</t>
    </r>
    <r>
      <rPr>
        <sz val="12"/>
        <rFont val="宋体"/>
        <charset val="0"/>
      </rPr>
      <t>；</t>
    </r>
    <r>
      <rPr>
        <sz val="12"/>
        <rFont val="Times New Roman"/>
        <charset val="0"/>
      </rPr>
      <t xml:space="preserve"> 
5. 2021</t>
    </r>
    <r>
      <rPr>
        <sz val="12"/>
        <rFont val="宋体"/>
        <charset val="0"/>
      </rPr>
      <t>年苏州大学独墅湖校区核酸检测志愿者</t>
    </r>
    <r>
      <rPr>
        <sz val="12"/>
        <color rgb="FFFF0000"/>
        <rFont val="Times New Roman"/>
        <charset val="0"/>
      </rPr>
      <t>3</t>
    </r>
    <r>
      <rPr>
        <sz val="12"/>
        <rFont val="Times New Roman"/>
        <charset val="0"/>
      </rPr>
      <t xml:space="preserve"> </t>
    </r>
    <r>
      <rPr>
        <sz val="12"/>
        <rFont val="宋体"/>
        <charset val="0"/>
      </rPr>
      <t>；</t>
    </r>
    <r>
      <rPr>
        <sz val="12"/>
        <rFont val="Times New Roman"/>
        <charset val="0"/>
      </rPr>
      <t xml:space="preserve">
6.2022</t>
    </r>
    <r>
      <rPr>
        <sz val="12"/>
        <rFont val="宋体"/>
        <charset val="0"/>
      </rPr>
      <t>年新疆新源县光明路社区核酸检测现场志愿者</t>
    </r>
    <r>
      <rPr>
        <sz val="12"/>
        <color rgb="FFFF0000"/>
        <rFont val="Times New Roman"/>
        <charset val="0"/>
      </rPr>
      <t>3</t>
    </r>
    <r>
      <rPr>
        <sz val="12"/>
        <rFont val="宋体"/>
        <charset val="0"/>
      </rPr>
      <t>，</t>
    </r>
    <r>
      <rPr>
        <sz val="12"/>
        <rFont val="Times New Roman"/>
        <charset val="0"/>
      </rPr>
      <t xml:space="preserve">
7.</t>
    </r>
    <r>
      <rPr>
        <sz val="12"/>
        <rFont val="宋体"/>
        <charset val="0"/>
      </rPr>
      <t>医学部研究生会先进个人</t>
    </r>
    <r>
      <rPr>
        <sz val="12"/>
        <rFont val="Times New Roman"/>
        <charset val="0"/>
      </rPr>
      <t xml:space="preserve"> </t>
    </r>
    <r>
      <rPr>
        <sz val="12"/>
        <color rgb="FFFF0000"/>
        <rFont val="Times New Roman"/>
        <charset val="0"/>
      </rPr>
      <t>5</t>
    </r>
  </si>
  <si>
    <t>位冠军</t>
  </si>
  <si>
    <t>88</t>
  </si>
  <si>
    <t>/</t>
  </si>
  <si>
    <r>
      <rPr>
        <sz val="12"/>
        <rFont val="Times New Roman"/>
        <charset val="0"/>
      </rPr>
      <t>1.21</t>
    </r>
    <r>
      <rPr>
        <sz val="12"/>
        <rFont val="宋体"/>
        <charset val="134"/>
      </rPr>
      <t>专硕班长</t>
    </r>
  </si>
  <si>
    <r>
      <rPr>
        <b/>
        <sz val="12"/>
        <rFont val="Times New Roman"/>
        <charset val="0"/>
      </rPr>
      <t>13</t>
    </r>
    <r>
      <rPr>
        <b/>
        <sz val="12"/>
        <rFont val="宋体"/>
        <charset val="0"/>
      </rPr>
      <t>分</t>
    </r>
    <r>
      <rPr>
        <sz val="12"/>
        <rFont val="宋体"/>
        <charset val="0"/>
      </rPr>
      <t>：班长</t>
    </r>
    <r>
      <rPr>
        <sz val="12"/>
        <rFont val="Times New Roman"/>
        <charset val="0"/>
      </rPr>
      <t>+10</t>
    </r>
    <r>
      <rPr>
        <sz val="12"/>
        <rFont val="宋体"/>
        <charset val="0"/>
      </rPr>
      <t>、参加科技类活动（药学论坛）</t>
    </r>
    <r>
      <rPr>
        <sz val="12"/>
        <rFont val="Times New Roman"/>
        <charset val="0"/>
      </rPr>
      <t>+3</t>
    </r>
  </si>
  <si>
    <t>沈翠</t>
  </si>
  <si>
    <r>
      <rPr>
        <sz val="12"/>
        <rFont val="Times New Roman"/>
        <charset val="0"/>
      </rPr>
      <t>1</t>
    </r>
    <r>
      <rPr>
        <sz val="12"/>
        <rFont val="宋体"/>
        <charset val="134"/>
      </rPr>
      <t>、</t>
    </r>
    <r>
      <rPr>
        <sz val="12"/>
        <rFont val="Times New Roman"/>
        <charset val="0"/>
      </rPr>
      <t>21</t>
    </r>
    <r>
      <rPr>
        <sz val="12"/>
        <rFont val="宋体"/>
        <charset val="134"/>
      </rPr>
      <t>学硕班班长</t>
    </r>
  </si>
  <si>
    <r>
      <rPr>
        <b/>
        <sz val="12"/>
        <rFont val="Times New Roman"/>
        <charset val="0"/>
      </rPr>
      <t>13</t>
    </r>
    <r>
      <rPr>
        <b/>
        <sz val="12"/>
        <rFont val="宋体"/>
        <charset val="0"/>
      </rPr>
      <t>分</t>
    </r>
    <r>
      <rPr>
        <sz val="12"/>
        <rFont val="宋体"/>
        <charset val="0"/>
      </rPr>
      <t>：班长+10、参加科技类活动（药学论坛）+3</t>
    </r>
  </si>
  <si>
    <t>序号</t>
  </si>
  <si>
    <t>学院（部）</t>
  </si>
  <si>
    <r>
      <rPr>
        <b/>
        <sz val="12"/>
        <rFont val="宋体"/>
        <charset val="134"/>
      </rPr>
      <t>学习成绩（</t>
    </r>
    <r>
      <rPr>
        <sz val="12"/>
        <rFont val="宋体"/>
        <charset val="134"/>
      </rPr>
      <t>平均分</t>
    </r>
    <r>
      <rPr>
        <b/>
        <sz val="12"/>
        <rFont val="宋体"/>
        <charset val="134"/>
      </rPr>
      <t>）</t>
    </r>
  </si>
  <si>
    <r>
      <rPr>
        <b/>
        <sz val="12"/>
        <rFont val="宋体"/>
        <charset val="134"/>
      </rPr>
      <t>类别（</t>
    </r>
    <r>
      <rPr>
        <sz val="12"/>
        <rFont val="Times New Roman"/>
        <charset val="134"/>
      </rPr>
      <t>SCI/SCIE/</t>
    </r>
    <r>
      <rPr>
        <sz val="12"/>
        <rFont val="宋体"/>
        <charset val="134"/>
      </rPr>
      <t>核心期刊</t>
    </r>
    <r>
      <rPr>
        <sz val="12"/>
        <rFont val="Times New Roman"/>
        <charset val="134"/>
      </rPr>
      <t>/</t>
    </r>
    <r>
      <rPr>
        <sz val="12"/>
        <rFont val="宋体"/>
        <charset val="134"/>
      </rPr>
      <t>中文期刊</t>
    </r>
    <r>
      <rPr>
        <b/>
        <sz val="12"/>
        <rFont val="Times New Roman"/>
        <charset val="134"/>
      </rPr>
      <t>)</t>
    </r>
  </si>
  <si>
    <r>
      <rPr>
        <b/>
        <sz val="12"/>
        <rFont val="宋体"/>
        <charset val="134"/>
      </rPr>
      <t>见刊时间
（</t>
    </r>
    <r>
      <rPr>
        <sz val="12"/>
        <rFont val="宋体"/>
        <charset val="134"/>
      </rPr>
      <t>年</t>
    </r>
    <r>
      <rPr>
        <sz val="12"/>
        <rFont val="Times New Roman"/>
        <charset val="134"/>
      </rPr>
      <t>/</t>
    </r>
    <r>
      <rPr>
        <sz val="12"/>
        <rFont val="宋体"/>
        <charset val="134"/>
      </rPr>
      <t>月</t>
    </r>
    <r>
      <rPr>
        <sz val="12"/>
        <rFont val="Times New Roman"/>
        <charset val="134"/>
      </rPr>
      <t>/</t>
    </r>
    <r>
      <rPr>
        <sz val="12"/>
        <rFont val="宋体"/>
        <charset val="134"/>
      </rPr>
      <t>日</t>
    </r>
    <r>
      <rPr>
        <b/>
        <sz val="12"/>
        <rFont val="宋体"/>
        <charset val="134"/>
      </rPr>
      <t>）</t>
    </r>
  </si>
  <si>
    <r>
      <rPr>
        <b/>
        <sz val="12"/>
        <rFont val="宋体"/>
        <charset val="134"/>
      </rPr>
      <t>授权专利（</t>
    </r>
    <r>
      <rPr>
        <sz val="12"/>
        <rFont val="宋体"/>
        <charset val="134"/>
      </rPr>
      <t>有专利授权号，除导师外， 本人排名第一</t>
    </r>
    <r>
      <rPr>
        <b/>
        <sz val="12"/>
        <rFont val="宋体"/>
        <charset val="134"/>
      </rPr>
      <t>）</t>
    </r>
  </si>
  <si>
    <r>
      <rPr>
        <b/>
        <sz val="12"/>
        <rFont val="宋体"/>
        <charset val="134"/>
      </rPr>
      <t>申请专利（</t>
    </r>
    <r>
      <rPr>
        <sz val="12"/>
        <rFont val="宋体"/>
        <charset val="134"/>
      </rPr>
      <t>有专利授权号，除导师外， 本人排名第一</t>
    </r>
    <r>
      <rPr>
        <b/>
        <sz val="12"/>
        <rFont val="宋体"/>
        <charset val="134"/>
      </rPr>
      <t>）</t>
    </r>
  </si>
  <si>
    <t>李占辉</t>
  </si>
  <si>
    <t>20194026001</t>
  </si>
  <si>
    <t>药物化学</t>
  </si>
  <si>
    <r>
      <rPr>
        <sz val="12"/>
        <rFont val="Times New Roman"/>
        <charset val="134"/>
      </rPr>
      <t xml:space="preserve">1.Design, synthesis, and evaluation of pyrrolidine based CXCR4 antagonists with in vivo anti-tumor metastatic activity   </t>
    </r>
    <r>
      <rPr>
        <sz val="12"/>
        <color rgb="FFFF0000"/>
        <rFont val="Times New Roman"/>
        <charset val="134"/>
      </rPr>
      <t xml:space="preserve"> 90</t>
    </r>
    <r>
      <rPr>
        <sz val="12"/>
        <rFont val="Times New Roman"/>
        <charset val="134"/>
      </rPr>
      <t xml:space="preserve">                                                                                           2.Design, synthesis, and evaluation of novel CXCR4 antagonists based on an aminoquinoline template. </t>
    </r>
    <r>
      <rPr>
        <sz val="12"/>
        <color rgb="FFFF0000"/>
        <rFont val="Times New Roman"/>
        <charset val="134"/>
      </rPr>
      <t xml:space="preserve"> 90 </t>
    </r>
    <r>
      <rPr>
        <sz val="12"/>
        <rFont val="Times New Roman"/>
        <charset val="134"/>
      </rPr>
      <t xml:space="preserve">                                                                           3.Design, synthesis, and characterization of novel CXCR4 antagonists featuring cyclic amines.  </t>
    </r>
    <r>
      <rPr>
        <sz val="12"/>
        <color rgb="FFFF0000"/>
        <rFont val="Times New Roman"/>
        <charset val="134"/>
      </rPr>
      <t xml:space="preserve">45                                                                                       </t>
    </r>
    <r>
      <rPr>
        <sz val="12"/>
        <rFont val="Times New Roman"/>
        <charset val="134"/>
      </rPr>
      <t xml:space="preserve"> 4.Design, synthesis, and evaluation of potent RIPK1 inhibitors with in vivo anti-inflammatory activity </t>
    </r>
    <r>
      <rPr>
        <sz val="12"/>
        <color rgb="FFFF0000"/>
        <rFont val="Times New Roman"/>
        <charset val="134"/>
      </rPr>
      <t xml:space="preserve"> 66.7</t>
    </r>
  </si>
  <si>
    <t>1.European Journal of Medicinal Chemistry 2.Bioorganic Chemistry 3.ChemMedChem 4.European Journal of Medicinal Chemistry</t>
  </si>
  <si>
    <t>1.SCI 2.SCI 3.SCI      4. SCI</t>
  </si>
  <si>
    <t>1.两位共一  2.两位共一  3.两位共一  4.三位共一</t>
  </si>
  <si>
    <t>1.6.514 2.5.275 3.3.466 4.6.514</t>
  </si>
  <si>
    <r>
      <rPr>
        <sz val="12"/>
        <rFont val="Times New Roman"/>
        <charset val="134"/>
      </rPr>
      <t>1.</t>
    </r>
    <r>
      <rPr>
        <sz val="12"/>
        <rFont val="宋体"/>
        <charset val="134"/>
      </rPr>
      <t>二区2</t>
    </r>
    <r>
      <rPr>
        <sz val="12"/>
        <rFont val="Times New Roman"/>
        <charset val="134"/>
      </rPr>
      <t>.</t>
    </r>
    <r>
      <rPr>
        <sz val="12"/>
        <rFont val="宋体"/>
        <charset val="134"/>
      </rPr>
      <t>二区</t>
    </r>
    <r>
      <rPr>
        <sz val="12"/>
        <rFont val="Times New Roman"/>
        <charset val="134"/>
      </rPr>
      <t>3.</t>
    </r>
    <r>
      <rPr>
        <sz val="12"/>
        <rFont val="宋体"/>
        <charset val="134"/>
      </rPr>
      <t>三区</t>
    </r>
    <r>
      <rPr>
        <sz val="12"/>
        <rFont val="Times New Roman"/>
        <charset val="134"/>
      </rPr>
      <t>4.</t>
    </r>
    <r>
      <rPr>
        <sz val="12"/>
        <rFont val="宋体"/>
        <charset val="134"/>
      </rPr>
      <t>二区</t>
    </r>
  </si>
  <si>
    <t>1.2020.07.23  2.2020.04.14  3.2020.05.29  4.2021.12.08</t>
  </si>
  <si>
    <t>校优秀毕业生</t>
  </si>
  <si>
    <t>方杰</t>
  </si>
  <si>
    <r>
      <rPr>
        <sz val="12"/>
        <rFont val="Times New Roman"/>
        <charset val="134"/>
      </rPr>
      <t>1.NADPH Oxidases in the Central Nervous System: Regional and Cellular Localization and the Possible Link to Brain Diseases.</t>
    </r>
    <r>
      <rPr>
        <sz val="12"/>
        <color theme="1"/>
        <rFont val="宋体"/>
        <charset val="134"/>
        <scheme val="minor"/>
      </rPr>
      <t>（二区）</t>
    </r>
    <r>
      <rPr>
        <sz val="12"/>
        <color rgb="FFFF0000"/>
        <rFont val="Times New Roman"/>
        <charset val="134"/>
      </rPr>
      <t xml:space="preserve">60 </t>
    </r>
    <r>
      <rPr>
        <sz val="12"/>
        <color rgb="FFFF0000"/>
        <rFont val="宋体"/>
        <charset val="134"/>
      </rPr>
      <t>综述减半</t>
    </r>
    <r>
      <rPr>
        <sz val="12"/>
        <rFont val="Times New Roman"/>
        <charset val="134"/>
      </rPr>
      <t xml:space="preserve">
2.Design and evaluation a kind of functional biomaterial for bone tissue engineering: Selenium/mesoporous bioactive glass nanospheres.</t>
    </r>
    <r>
      <rPr>
        <sz val="12"/>
        <color theme="1"/>
        <rFont val="宋体"/>
        <charset val="134"/>
        <scheme val="minor"/>
      </rPr>
      <t>（一区）</t>
    </r>
    <r>
      <rPr>
        <sz val="12"/>
        <color rgb="FFFF0000"/>
        <rFont val="Times New Roman"/>
        <charset val="134"/>
      </rPr>
      <t>90</t>
    </r>
    <r>
      <rPr>
        <sz val="12"/>
        <rFont val="Times New Roman"/>
        <charset val="134"/>
      </rPr>
      <t xml:space="preserve">
3.RRx-001 exerts neuroprotection against LPS-induced microglia activation and neuroinflammation through disturbing TLR4 pathway. </t>
    </r>
    <r>
      <rPr>
        <sz val="12"/>
        <color theme="1"/>
        <rFont val="宋体"/>
        <charset val="134"/>
        <scheme val="minor"/>
      </rPr>
      <t>（二区）</t>
    </r>
    <r>
      <rPr>
        <sz val="12"/>
        <color rgb="FFFF0000"/>
        <rFont val="Times New Roman"/>
        <charset val="134"/>
      </rPr>
      <t>120</t>
    </r>
  </si>
  <si>
    <t>1.Antioxidants &amp; Redox Signaling. 
2.Journal of Colloid and Interface Science. 
3.Frontiers in Pharmacology.</t>
  </si>
  <si>
    <t>1. SCI     2. SCI     3. SCI</t>
  </si>
  <si>
    <r>
      <rPr>
        <sz val="12"/>
        <rFont val="宋体"/>
        <charset val="134"/>
      </rPr>
      <t>1.</t>
    </r>
    <r>
      <rPr>
        <sz val="12"/>
        <color theme="1"/>
        <rFont val="宋体"/>
        <charset val="134"/>
        <scheme val="minor"/>
      </rPr>
      <t>一作</t>
    </r>
    <r>
      <rPr>
        <sz val="12"/>
        <rFont val="Times New Roman"/>
        <charset val="134"/>
      </rPr>
      <t xml:space="preserve">
2.</t>
    </r>
    <r>
      <rPr>
        <sz val="12"/>
        <color theme="1"/>
        <rFont val="宋体"/>
        <charset val="134"/>
        <scheme val="minor"/>
      </rPr>
      <t>两人共一</t>
    </r>
    <r>
      <rPr>
        <sz val="12"/>
        <rFont val="Times New Roman"/>
        <charset val="134"/>
      </rPr>
      <t xml:space="preserve">
3.</t>
    </r>
    <r>
      <rPr>
        <sz val="12"/>
        <color theme="1"/>
        <rFont val="宋体"/>
        <charset val="134"/>
        <scheme val="minor"/>
      </rPr>
      <t>一作</t>
    </r>
  </si>
  <si>
    <r>
      <rPr>
        <sz val="12"/>
        <rFont val="Times New Roman"/>
        <charset val="134"/>
      </rPr>
      <t>1.</t>
    </r>
    <r>
      <rPr>
        <sz val="12"/>
        <color theme="1"/>
        <rFont val="宋体"/>
        <charset val="134"/>
        <scheme val="minor"/>
      </rPr>
      <t>8.401</t>
    </r>
    <r>
      <rPr>
        <sz val="12"/>
        <rFont val="Times New Roman"/>
        <charset val="134"/>
      </rPr>
      <t xml:space="preserve">
2.</t>
    </r>
    <r>
      <rPr>
        <sz val="12"/>
        <color theme="1"/>
        <rFont val="宋体"/>
        <charset val="134"/>
        <scheme val="minor"/>
      </rPr>
      <t>8.128</t>
    </r>
    <r>
      <rPr>
        <sz val="12"/>
        <rFont val="Times New Roman"/>
        <charset val="134"/>
      </rPr>
      <t xml:space="preserve">
3.</t>
    </r>
    <r>
      <rPr>
        <sz val="12"/>
        <color theme="1"/>
        <rFont val="宋体"/>
        <charset val="134"/>
        <scheme val="minor"/>
      </rPr>
      <t>5.811</t>
    </r>
  </si>
  <si>
    <r>
      <rPr>
        <sz val="12"/>
        <rFont val="Times New Roman"/>
        <charset val="134"/>
      </rPr>
      <t>1.</t>
    </r>
    <r>
      <rPr>
        <sz val="12"/>
        <color theme="1"/>
        <rFont val="宋体"/>
        <charset val="134"/>
        <scheme val="minor"/>
      </rPr>
      <t>二区</t>
    </r>
    <r>
      <rPr>
        <sz val="12"/>
        <rFont val="Times New Roman"/>
        <charset val="134"/>
      </rPr>
      <t xml:space="preserve">
2.</t>
    </r>
    <r>
      <rPr>
        <sz val="12"/>
        <color theme="1"/>
        <rFont val="宋体"/>
        <charset val="134"/>
        <scheme val="minor"/>
      </rPr>
      <t>一区</t>
    </r>
    <r>
      <rPr>
        <sz val="12"/>
        <rFont val="Times New Roman"/>
        <charset val="134"/>
      </rPr>
      <t xml:space="preserve">
3.</t>
    </r>
    <r>
      <rPr>
        <sz val="12"/>
        <color theme="1"/>
        <rFont val="宋体"/>
        <charset val="134"/>
        <scheme val="minor"/>
      </rPr>
      <t>二区</t>
    </r>
  </si>
  <si>
    <t>1.2021.10.20 2.2020.07.01 3.2022.04.06</t>
  </si>
  <si>
    <r>
      <rPr>
        <sz val="10"/>
        <rFont val="宋体"/>
        <charset val="134"/>
        <scheme val="minor"/>
      </rPr>
      <t xml:space="preserve">1.2021年苏州大学医学部优秀研究生 </t>
    </r>
    <r>
      <rPr>
        <sz val="10"/>
        <color rgb="FFFF0000"/>
        <rFont val="宋体"/>
        <charset val="134"/>
        <scheme val="minor"/>
      </rPr>
      <t xml:space="preserve"> 5</t>
    </r>
    <r>
      <rPr>
        <sz val="10"/>
        <rFont val="宋体"/>
        <charset val="134"/>
        <scheme val="minor"/>
      </rPr>
      <t xml:space="preserve">
2.2021年江苏省研究生药学类学术创新论坛优秀墙报奖 </t>
    </r>
    <r>
      <rPr>
        <sz val="10"/>
        <color rgb="FFFF0000"/>
        <rFont val="宋体"/>
        <charset val="134"/>
        <scheme val="minor"/>
      </rPr>
      <t>3</t>
    </r>
    <r>
      <rPr>
        <sz val="10"/>
        <rFont val="宋体"/>
        <charset val="134"/>
        <scheme val="minor"/>
      </rPr>
      <t xml:space="preserve"> 
3.2020年江苏省研究生药学类学术创新论坛，论文三等奖，优秀墙报奖  </t>
    </r>
    <r>
      <rPr>
        <sz val="10"/>
        <color rgb="FFFF0000"/>
        <rFont val="宋体"/>
        <charset val="134"/>
        <scheme val="minor"/>
      </rPr>
      <t>0</t>
    </r>
  </si>
  <si>
    <r>
      <rPr>
        <sz val="12"/>
        <color rgb="FF000000"/>
        <rFont val="宋体"/>
        <charset val="134"/>
      </rPr>
      <t>医学部药学院</t>
    </r>
  </si>
  <si>
    <r>
      <rPr>
        <sz val="12"/>
        <rFont val="宋体"/>
        <charset val="134"/>
      </rPr>
      <t>药物分析学</t>
    </r>
  </si>
  <si>
    <r>
      <rPr>
        <sz val="12"/>
        <color rgb="FF000000"/>
        <rFont val="Arial"/>
        <charset val="134"/>
      </rPr>
      <t>1. Characterization of degradation products of carrageenan by LC-QTOF/MS with a hypothetical database. Food Chemistry. (2022.2.19</t>
    </r>
    <r>
      <rPr>
        <sz val="12"/>
        <color rgb="FF000000"/>
        <rFont val="宋体"/>
        <charset val="134"/>
      </rPr>
      <t>，</t>
    </r>
    <r>
      <rPr>
        <sz val="12"/>
        <color rgb="FF000000"/>
        <rFont val="Arial"/>
        <charset val="134"/>
      </rPr>
      <t>2</t>
    </r>
    <r>
      <rPr>
        <sz val="12"/>
        <color rgb="FF000000"/>
        <rFont val="宋体"/>
        <charset val="134"/>
      </rPr>
      <t>区，</t>
    </r>
    <r>
      <rPr>
        <sz val="12"/>
        <color rgb="FF000000"/>
        <rFont val="Arial"/>
        <charset val="134"/>
      </rPr>
      <t>IF</t>
    </r>
    <r>
      <rPr>
        <sz val="12"/>
        <color rgb="FF000000"/>
        <rFont val="宋体"/>
        <charset val="134"/>
      </rPr>
      <t>：</t>
    </r>
    <r>
      <rPr>
        <sz val="12"/>
        <color rgb="FF000000"/>
        <rFont val="Arial"/>
        <charset val="134"/>
      </rPr>
      <t xml:space="preserve">7.514) </t>
    </r>
    <r>
      <rPr>
        <sz val="12"/>
        <color rgb="FFFF0000"/>
        <rFont val="Arial"/>
        <charset val="134"/>
      </rPr>
      <t>120</t>
    </r>
    <r>
      <rPr>
        <sz val="12"/>
        <color rgb="FF000000"/>
        <rFont val="Arial"/>
        <charset val="134"/>
      </rPr>
      <t xml:space="preserve">
2.Comprehensive analysis of heparinase derived heparin-products using two-dimensional liquid chromatography coupled with mass spectrometry. Journal of Chromatography A. </t>
    </r>
    <r>
      <rPr>
        <sz val="12"/>
        <color rgb="FF000000"/>
        <rFont val="宋体"/>
        <charset val="134"/>
      </rPr>
      <t>（</t>
    </r>
    <r>
      <rPr>
        <sz val="12"/>
        <color rgb="FF000000"/>
        <rFont val="Arial"/>
        <charset val="134"/>
      </rPr>
      <t>2021.3.9</t>
    </r>
    <r>
      <rPr>
        <sz val="12"/>
        <color rgb="FF000000"/>
        <rFont val="宋体"/>
        <charset val="134"/>
      </rPr>
      <t>，</t>
    </r>
    <r>
      <rPr>
        <sz val="12"/>
        <color rgb="FF000000"/>
        <rFont val="Arial"/>
        <charset val="134"/>
      </rPr>
      <t>2</t>
    </r>
    <r>
      <rPr>
        <sz val="12"/>
        <color rgb="FF000000"/>
        <rFont val="宋体"/>
        <charset val="134"/>
      </rPr>
      <t>区，</t>
    </r>
    <r>
      <rPr>
        <sz val="12"/>
        <color rgb="FF000000"/>
        <rFont val="Arial"/>
        <charset val="134"/>
      </rPr>
      <t>IF</t>
    </r>
    <r>
      <rPr>
        <sz val="12"/>
        <color rgb="FF000000"/>
        <rFont val="宋体"/>
        <charset val="134"/>
      </rPr>
      <t>：</t>
    </r>
    <r>
      <rPr>
        <sz val="12"/>
        <color rgb="FF000000"/>
        <rFont val="Arial"/>
        <charset val="134"/>
      </rPr>
      <t>4.759</t>
    </r>
    <r>
      <rPr>
        <sz val="12"/>
        <color rgb="FF000000"/>
        <rFont val="宋体"/>
        <charset val="134"/>
      </rPr>
      <t>）</t>
    </r>
    <r>
      <rPr>
        <sz val="12"/>
        <color rgb="FFFF0000"/>
        <rFont val="Arial"/>
        <charset val="134"/>
      </rPr>
      <t>10</t>
    </r>
    <r>
      <rPr>
        <sz val="12"/>
        <color rgb="FF000000"/>
        <rFont val="Arial"/>
        <charset val="134"/>
      </rPr>
      <t xml:space="preserve">
3.Analysis of heparinase derived LMWH products using a MHC 2D LC system linked to Q-TOF MS. Journal of Pharmaceutical and Biomedical Analysis. </t>
    </r>
    <r>
      <rPr>
        <sz val="12"/>
        <color rgb="FF000000"/>
        <rFont val="宋体"/>
        <charset val="134"/>
      </rPr>
      <t>（</t>
    </r>
    <r>
      <rPr>
        <sz val="12"/>
        <color rgb="FF000000"/>
        <rFont val="Arial"/>
        <charset val="134"/>
      </rPr>
      <t>2022.1.29</t>
    </r>
    <r>
      <rPr>
        <sz val="12"/>
        <color rgb="FF000000"/>
        <rFont val="宋体"/>
        <charset val="134"/>
      </rPr>
      <t>，</t>
    </r>
    <r>
      <rPr>
        <sz val="12"/>
        <color rgb="FF000000"/>
        <rFont val="Arial"/>
        <charset val="134"/>
      </rPr>
      <t>3</t>
    </r>
    <r>
      <rPr>
        <sz val="12"/>
        <color rgb="FF000000"/>
        <rFont val="宋体"/>
        <charset val="134"/>
      </rPr>
      <t>区，</t>
    </r>
    <r>
      <rPr>
        <sz val="12"/>
        <color rgb="FF000000"/>
        <rFont val="Arial"/>
        <charset val="134"/>
      </rPr>
      <t>IF</t>
    </r>
    <r>
      <rPr>
        <sz val="12"/>
        <color rgb="FF000000"/>
        <rFont val="宋体"/>
        <charset val="134"/>
      </rPr>
      <t>：</t>
    </r>
    <r>
      <rPr>
        <sz val="12"/>
        <color rgb="FF000000"/>
        <rFont val="Arial"/>
        <charset val="134"/>
      </rPr>
      <t>3.935</t>
    </r>
    <r>
      <rPr>
        <sz val="12"/>
        <color rgb="FF000000"/>
        <rFont val="宋体"/>
        <charset val="134"/>
      </rPr>
      <t>）</t>
    </r>
    <r>
      <rPr>
        <sz val="12"/>
        <color rgb="FFFF0000"/>
        <rFont val="Arial"/>
        <charset val="134"/>
      </rPr>
      <t>10</t>
    </r>
    <r>
      <rPr>
        <sz val="12"/>
        <color rgb="FF000000"/>
        <rFont val="Arial"/>
        <charset val="134"/>
      </rPr>
      <t xml:space="preserve">
4. Pattern of Specific Oxidation of Konjac Glucomannan with TEMPO/NaBr/NaClO system. Carbohydrate Research. </t>
    </r>
    <r>
      <rPr>
        <sz val="12"/>
        <color rgb="FF000000"/>
        <rFont val="宋体"/>
        <charset val="134"/>
      </rPr>
      <t>（</t>
    </r>
    <r>
      <rPr>
        <sz val="12"/>
        <color rgb="FF000000"/>
        <rFont val="Arial"/>
        <charset val="134"/>
      </rPr>
      <t>2022.4.11</t>
    </r>
    <r>
      <rPr>
        <sz val="12"/>
        <color rgb="FF000000"/>
        <rFont val="宋体"/>
        <charset val="134"/>
      </rPr>
      <t>，</t>
    </r>
    <r>
      <rPr>
        <sz val="12"/>
        <color rgb="FF000000"/>
        <rFont val="Arial"/>
        <charset val="134"/>
      </rPr>
      <t>4</t>
    </r>
    <r>
      <rPr>
        <sz val="12"/>
        <color rgb="FF000000"/>
        <rFont val="宋体"/>
        <charset val="134"/>
      </rPr>
      <t>区，</t>
    </r>
    <r>
      <rPr>
        <sz val="12"/>
        <color rgb="FF000000"/>
        <rFont val="Arial"/>
        <charset val="134"/>
      </rPr>
      <t>IF</t>
    </r>
    <r>
      <rPr>
        <sz val="12"/>
        <color rgb="FF000000"/>
        <rFont val="宋体"/>
        <charset val="134"/>
      </rPr>
      <t>：</t>
    </r>
    <r>
      <rPr>
        <sz val="12"/>
        <color rgb="FF000000"/>
        <rFont val="Arial"/>
        <charset val="134"/>
      </rPr>
      <t>2.104</t>
    </r>
    <r>
      <rPr>
        <sz val="12"/>
        <color rgb="FF000000"/>
        <rFont val="宋体"/>
        <charset val="134"/>
      </rPr>
      <t>）</t>
    </r>
  </si>
  <si>
    <t>1.SCI
2.SCI
3.SCI
4.SCI</t>
  </si>
  <si>
    <r>
      <rPr>
        <sz val="12"/>
        <rFont val="Arial"/>
        <charset val="134"/>
      </rPr>
      <t>1.</t>
    </r>
    <r>
      <rPr>
        <sz val="12"/>
        <rFont val="宋体"/>
        <charset val="134"/>
      </rPr>
      <t xml:space="preserve">一
</t>
    </r>
    <r>
      <rPr>
        <sz val="12"/>
        <rFont val="Arial"/>
        <charset val="134"/>
      </rPr>
      <t>2.</t>
    </r>
    <r>
      <rPr>
        <sz val="12"/>
        <rFont val="宋体"/>
        <charset val="134"/>
      </rPr>
      <t xml:space="preserve">三
</t>
    </r>
    <r>
      <rPr>
        <sz val="12"/>
        <rFont val="Arial"/>
        <charset val="134"/>
      </rPr>
      <t>3.</t>
    </r>
    <r>
      <rPr>
        <sz val="12"/>
        <rFont val="宋体"/>
        <charset val="134"/>
      </rPr>
      <t xml:space="preserve">三
</t>
    </r>
    <r>
      <rPr>
        <sz val="12"/>
        <rFont val="Arial"/>
        <charset val="134"/>
      </rPr>
      <t>4.</t>
    </r>
    <r>
      <rPr>
        <sz val="12"/>
        <rFont val="宋体"/>
        <charset val="134"/>
      </rPr>
      <t>二</t>
    </r>
  </si>
  <si>
    <r>
      <rPr>
        <sz val="12"/>
        <rFont val="Arial"/>
        <charset val="134"/>
      </rPr>
      <t>1.</t>
    </r>
    <r>
      <rPr>
        <sz val="12"/>
        <rFont val="宋体"/>
        <charset val="134"/>
      </rPr>
      <t xml:space="preserve">二区
</t>
    </r>
    <r>
      <rPr>
        <sz val="12"/>
        <rFont val="Arial"/>
        <charset val="134"/>
      </rPr>
      <t>2.</t>
    </r>
    <r>
      <rPr>
        <sz val="12"/>
        <rFont val="宋体"/>
        <charset val="134"/>
      </rPr>
      <t xml:space="preserve">二区
</t>
    </r>
    <r>
      <rPr>
        <sz val="12"/>
        <rFont val="Arial"/>
        <charset val="134"/>
      </rPr>
      <t>3.</t>
    </r>
    <r>
      <rPr>
        <sz val="12"/>
        <rFont val="宋体"/>
        <charset val="134"/>
      </rPr>
      <t xml:space="preserve">三区
</t>
    </r>
    <r>
      <rPr>
        <sz val="12"/>
        <rFont val="Arial"/>
        <charset val="134"/>
      </rPr>
      <t>4.</t>
    </r>
    <r>
      <rPr>
        <sz val="12"/>
        <rFont val="宋体"/>
        <charset val="134"/>
      </rPr>
      <t>四区</t>
    </r>
  </si>
  <si>
    <t>1.2022.2.19
2.2021.3.9
3.2022.1.29
4.2022.4.11</t>
  </si>
  <si>
    <r>
      <rPr>
        <sz val="12"/>
        <rFont val="Arial"/>
        <charset val="134"/>
      </rPr>
      <t>1.</t>
    </r>
    <r>
      <rPr>
        <sz val="12"/>
        <rFont val="宋体"/>
        <charset val="134"/>
      </rPr>
      <t xml:space="preserve">苏州大学
</t>
    </r>
    <r>
      <rPr>
        <sz val="12"/>
        <rFont val="Arial"/>
        <charset val="134"/>
      </rPr>
      <t>2.</t>
    </r>
    <r>
      <rPr>
        <sz val="12"/>
        <rFont val="宋体"/>
        <charset val="134"/>
      </rPr>
      <t xml:space="preserve">苏州大学
</t>
    </r>
    <r>
      <rPr>
        <sz val="12"/>
        <rFont val="Arial"/>
        <charset val="134"/>
      </rPr>
      <t>3.</t>
    </r>
    <r>
      <rPr>
        <sz val="12"/>
        <rFont val="宋体"/>
        <charset val="134"/>
      </rPr>
      <t xml:space="preserve">苏州大学
</t>
    </r>
    <r>
      <rPr>
        <sz val="12"/>
        <rFont val="Arial"/>
        <charset val="134"/>
      </rPr>
      <t>4.</t>
    </r>
    <r>
      <rPr>
        <sz val="12"/>
        <rFont val="宋体"/>
        <charset val="134"/>
      </rPr>
      <t>苏州大学</t>
    </r>
  </si>
  <si>
    <r>
      <rPr>
        <sz val="12"/>
        <rFont val="Arial"/>
        <charset val="134"/>
      </rPr>
      <t>1.</t>
    </r>
    <r>
      <rPr>
        <sz val="12"/>
        <rFont val="宋体"/>
        <charset val="134"/>
      </rPr>
      <t>李笃信，闫娜，等，一种</t>
    </r>
    <r>
      <rPr>
        <sz val="12"/>
        <rFont val="Arial"/>
        <charset val="134"/>
      </rPr>
      <t>TLC</t>
    </r>
    <r>
      <rPr>
        <sz val="12"/>
        <rFont val="宋体"/>
        <charset val="134"/>
      </rPr>
      <t>生物自显影专用装置，专利号：</t>
    </r>
    <r>
      <rPr>
        <sz val="12"/>
        <rFont val="Arial"/>
        <charset val="134"/>
      </rPr>
      <t>ZL 201921051918.3</t>
    </r>
    <r>
      <rPr>
        <sz val="12"/>
        <rFont val="宋体"/>
        <charset val="134"/>
      </rPr>
      <t>；（已授权，</t>
    </r>
    <r>
      <rPr>
        <sz val="12"/>
        <rFont val="Arial"/>
        <charset val="134"/>
      </rPr>
      <t>2020</t>
    </r>
    <r>
      <rPr>
        <sz val="12"/>
        <rFont val="宋体"/>
        <charset val="134"/>
      </rPr>
      <t>年</t>
    </r>
    <r>
      <rPr>
        <sz val="12"/>
        <rFont val="Arial"/>
        <charset val="134"/>
      </rPr>
      <t>5</t>
    </r>
    <r>
      <rPr>
        <sz val="12"/>
        <rFont val="宋体"/>
        <charset val="134"/>
      </rPr>
      <t>月</t>
    </r>
    <r>
      <rPr>
        <sz val="12"/>
        <rFont val="Arial"/>
        <charset val="134"/>
      </rPr>
      <t>15</t>
    </r>
    <r>
      <rPr>
        <sz val="12"/>
        <rFont val="宋体"/>
        <charset val="134"/>
      </rPr>
      <t>日）</t>
    </r>
    <r>
      <rPr>
        <sz val="12"/>
        <color rgb="FFFF0000"/>
        <rFont val="Arial"/>
        <charset val="134"/>
      </rPr>
      <t>50</t>
    </r>
    <r>
      <rPr>
        <sz val="12"/>
        <rFont val="Arial"/>
        <charset val="134"/>
      </rPr>
      <t xml:space="preserve">
2.</t>
    </r>
    <r>
      <rPr>
        <sz val="12"/>
        <rFont val="宋体"/>
        <charset val="134"/>
      </rPr>
      <t>李笃信，闫娜，等，一种薄层色谱生物自显影自动化专用装置，专利号：</t>
    </r>
    <r>
      <rPr>
        <sz val="12"/>
        <rFont val="Arial"/>
        <charset val="134"/>
      </rPr>
      <t>ZL 202020000791.9</t>
    </r>
    <r>
      <rPr>
        <sz val="12"/>
        <rFont val="宋体"/>
        <charset val="134"/>
      </rPr>
      <t>；（已授权，</t>
    </r>
    <r>
      <rPr>
        <sz val="12"/>
        <rFont val="Arial"/>
        <charset val="134"/>
      </rPr>
      <t>2020</t>
    </r>
    <r>
      <rPr>
        <sz val="12"/>
        <rFont val="宋体"/>
        <charset val="134"/>
      </rPr>
      <t>年</t>
    </r>
    <r>
      <rPr>
        <sz val="12"/>
        <rFont val="Arial"/>
        <charset val="134"/>
      </rPr>
      <t>9</t>
    </r>
    <r>
      <rPr>
        <sz val="12"/>
        <rFont val="宋体"/>
        <charset val="134"/>
      </rPr>
      <t>月</t>
    </r>
    <r>
      <rPr>
        <sz val="12"/>
        <rFont val="Arial"/>
        <charset val="134"/>
      </rPr>
      <t>29</t>
    </r>
    <r>
      <rPr>
        <sz val="12"/>
        <rFont val="宋体"/>
        <charset val="134"/>
      </rPr>
      <t>日）</t>
    </r>
    <r>
      <rPr>
        <sz val="12"/>
        <color rgb="FFFF0000"/>
        <rFont val="Arial"/>
        <charset val="134"/>
      </rPr>
      <t>50</t>
    </r>
    <r>
      <rPr>
        <sz val="12"/>
        <rFont val="Arial"/>
        <charset val="134"/>
      </rPr>
      <t xml:space="preserve">
3.</t>
    </r>
    <r>
      <rPr>
        <sz val="12"/>
        <rFont val="宋体"/>
        <charset val="134"/>
      </rPr>
      <t>李笃信，闫娜，等，一种尿液代谢自动分析装置，申请号：</t>
    </r>
    <r>
      <rPr>
        <sz val="12"/>
        <rFont val="Arial"/>
        <charset val="134"/>
      </rPr>
      <t>202020461982.5</t>
    </r>
    <r>
      <rPr>
        <sz val="12"/>
        <rFont val="宋体"/>
        <charset val="134"/>
      </rPr>
      <t>；（已授权，</t>
    </r>
    <r>
      <rPr>
        <sz val="12"/>
        <rFont val="Arial"/>
        <charset val="134"/>
      </rPr>
      <t>2020</t>
    </r>
    <r>
      <rPr>
        <sz val="12"/>
        <rFont val="宋体"/>
        <charset val="134"/>
      </rPr>
      <t>年</t>
    </r>
    <r>
      <rPr>
        <sz val="12"/>
        <rFont val="Arial"/>
        <charset val="134"/>
      </rPr>
      <t>12</t>
    </r>
    <r>
      <rPr>
        <sz val="12"/>
        <rFont val="宋体"/>
        <charset val="134"/>
      </rPr>
      <t>月</t>
    </r>
    <r>
      <rPr>
        <sz val="12"/>
        <rFont val="Arial"/>
        <charset val="134"/>
      </rPr>
      <t>04</t>
    </r>
    <r>
      <rPr>
        <sz val="12"/>
        <rFont val="宋体"/>
        <charset val="134"/>
      </rPr>
      <t>日）</t>
    </r>
    <r>
      <rPr>
        <sz val="12"/>
        <color rgb="FFFF0000"/>
        <rFont val="Arial"/>
        <charset val="134"/>
      </rPr>
      <t>50</t>
    </r>
    <r>
      <rPr>
        <sz val="12"/>
        <rFont val="Arial"/>
        <charset val="134"/>
      </rPr>
      <t xml:space="preserve">
4.</t>
    </r>
    <r>
      <rPr>
        <sz val="12"/>
        <rFont val="宋体"/>
        <charset val="134"/>
      </rPr>
      <t>张真庆，闫娜，等，一种离子色谱</t>
    </r>
    <r>
      <rPr>
        <sz val="12"/>
        <rFont val="Arial"/>
        <charset val="134"/>
      </rPr>
      <t>-</t>
    </r>
    <r>
      <rPr>
        <sz val="12"/>
        <rFont val="宋体"/>
        <charset val="134"/>
      </rPr>
      <t>质谱联用在线检测保护装置，申请号：</t>
    </r>
    <r>
      <rPr>
        <sz val="12"/>
        <rFont val="Arial"/>
        <charset val="134"/>
      </rPr>
      <t>202021478056.5</t>
    </r>
    <r>
      <rPr>
        <sz val="12"/>
        <rFont val="宋体"/>
        <charset val="134"/>
      </rPr>
      <t>；（已授权，</t>
    </r>
    <r>
      <rPr>
        <sz val="12"/>
        <rFont val="Arial"/>
        <charset val="134"/>
      </rPr>
      <t>2021</t>
    </r>
    <r>
      <rPr>
        <sz val="12"/>
        <rFont val="宋体"/>
        <charset val="134"/>
      </rPr>
      <t>年</t>
    </r>
    <r>
      <rPr>
        <sz val="12"/>
        <rFont val="Arial"/>
        <charset val="134"/>
      </rPr>
      <t>5</t>
    </r>
    <r>
      <rPr>
        <sz val="12"/>
        <rFont val="宋体"/>
        <charset val="134"/>
      </rPr>
      <t>月</t>
    </r>
    <r>
      <rPr>
        <sz val="12"/>
        <rFont val="Arial"/>
        <charset val="134"/>
      </rPr>
      <t>14</t>
    </r>
    <r>
      <rPr>
        <sz val="12"/>
        <rFont val="宋体"/>
        <charset val="134"/>
      </rPr>
      <t>日）</t>
    </r>
    <r>
      <rPr>
        <sz val="12"/>
        <color rgb="FFFF0000"/>
        <rFont val="Arial"/>
        <charset val="134"/>
      </rPr>
      <t>50</t>
    </r>
  </si>
  <si>
    <r>
      <rPr>
        <sz val="12"/>
        <rFont val="Arial"/>
        <charset val="134"/>
      </rPr>
      <t>1.</t>
    </r>
    <r>
      <rPr>
        <sz val="12"/>
        <rFont val="宋体"/>
        <charset val="134"/>
      </rPr>
      <t>张真庆，闫娜，等，一种色谱质谱分析用数据处理方法。申请号：</t>
    </r>
    <r>
      <rPr>
        <sz val="12"/>
        <rFont val="Arial"/>
        <charset val="134"/>
      </rPr>
      <t>202210008618.7</t>
    </r>
    <r>
      <rPr>
        <sz val="12"/>
        <rFont val="宋体"/>
        <charset val="134"/>
      </rPr>
      <t>；（已申请，</t>
    </r>
    <r>
      <rPr>
        <sz val="12"/>
        <rFont val="Arial"/>
        <charset val="134"/>
      </rPr>
      <t>2022</t>
    </r>
    <r>
      <rPr>
        <sz val="12"/>
        <rFont val="宋体"/>
        <charset val="134"/>
      </rPr>
      <t>年</t>
    </r>
    <r>
      <rPr>
        <sz val="12"/>
        <rFont val="Arial"/>
        <charset val="134"/>
      </rPr>
      <t>1</t>
    </r>
    <r>
      <rPr>
        <sz val="12"/>
        <rFont val="宋体"/>
        <charset val="134"/>
      </rPr>
      <t>月</t>
    </r>
    <r>
      <rPr>
        <sz val="12"/>
        <rFont val="Arial"/>
        <charset val="134"/>
      </rPr>
      <t>6</t>
    </r>
    <r>
      <rPr>
        <sz val="12"/>
        <rFont val="宋体"/>
        <charset val="134"/>
      </rPr>
      <t>日）</t>
    </r>
    <r>
      <rPr>
        <sz val="12"/>
        <color rgb="FFFF0000"/>
        <rFont val="Arial"/>
        <charset val="134"/>
      </rPr>
      <t>10</t>
    </r>
    <r>
      <rPr>
        <sz val="12"/>
        <rFont val="Arial"/>
        <charset val="134"/>
      </rPr>
      <t xml:space="preserve">
2. </t>
    </r>
    <r>
      <rPr>
        <sz val="12"/>
        <rFont val="宋体"/>
        <charset val="134"/>
      </rPr>
      <t>苏州大学</t>
    </r>
    <r>
      <rPr>
        <sz val="12"/>
        <rFont val="Arial"/>
        <charset val="134"/>
      </rPr>
      <t xml:space="preserve">. </t>
    </r>
    <r>
      <rPr>
        <sz val="12"/>
        <rFont val="宋体"/>
        <charset val="134"/>
      </rPr>
      <t>基于色谱拟合质谱归属校正的复杂体系分析软件。流水号：</t>
    </r>
    <r>
      <rPr>
        <sz val="12"/>
        <rFont val="Arial"/>
        <charset val="134"/>
      </rPr>
      <t>2022R11L0155500</t>
    </r>
    <r>
      <rPr>
        <sz val="12"/>
        <rFont val="宋体"/>
        <charset val="134"/>
      </rPr>
      <t>；（已申请软件著作权，</t>
    </r>
    <r>
      <rPr>
        <sz val="12"/>
        <rFont val="Arial"/>
        <charset val="134"/>
      </rPr>
      <t>2022</t>
    </r>
    <r>
      <rPr>
        <sz val="12"/>
        <rFont val="宋体"/>
        <charset val="134"/>
      </rPr>
      <t>年</t>
    </r>
    <r>
      <rPr>
        <sz val="12"/>
        <rFont val="Arial"/>
        <charset val="134"/>
      </rPr>
      <t>2</t>
    </r>
    <r>
      <rPr>
        <sz val="12"/>
        <rFont val="宋体"/>
        <charset val="134"/>
      </rPr>
      <t>月</t>
    </r>
    <r>
      <rPr>
        <sz val="12"/>
        <rFont val="Arial"/>
        <charset val="134"/>
      </rPr>
      <t>10</t>
    </r>
    <r>
      <rPr>
        <sz val="12"/>
        <rFont val="宋体"/>
        <charset val="134"/>
      </rPr>
      <t>日）</t>
    </r>
  </si>
  <si>
    <r>
      <rPr>
        <sz val="12"/>
        <rFont val="Arial"/>
        <charset val="134"/>
      </rPr>
      <t xml:space="preserve">
1</t>
    </r>
    <r>
      <rPr>
        <sz val="12"/>
        <rFont val="宋体"/>
        <charset val="134"/>
      </rPr>
      <t>、</t>
    </r>
    <r>
      <rPr>
        <sz val="12"/>
        <rFont val="Arial"/>
        <charset val="134"/>
      </rPr>
      <t>2019</t>
    </r>
    <r>
      <rPr>
        <sz val="12"/>
        <rFont val="宋体"/>
        <charset val="134"/>
      </rPr>
      <t>年</t>
    </r>
    <r>
      <rPr>
        <sz val="12"/>
        <rFont val="Arial"/>
        <charset val="134"/>
      </rPr>
      <t>12</t>
    </r>
    <r>
      <rPr>
        <sz val="12"/>
        <rFont val="宋体"/>
        <charset val="134"/>
      </rPr>
      <t>月</t>
    </r>
    <r>
      <rPr>
        <sz val="12"/>
        <rFont val="Arial"/>
        <charset val="134"/>
      </rPr>
      <t xml:space="preserve"> </t>
    </r>
    <r>
      <rPr>
        <sz val="12"/>
        <rFont val="宋体"/>
        <charset val="134"/>
      </rPr>
      <t>苏州大学</t>
    </r>
    <r>
      <rPr>
        <sz val="12"/>
        <rFont val="Arial"/>
        <charset val="134"/>
      </rPr>
      <t>“</t>
    </r>
    <r>
      <rPr>
        <sz val="12"/>
        <rFont val="宋体"/>
        <charset val="134"/>
      </rPr>
      <t>协鑫奖</t>
    </r>
    <r>
      <rPr>
        <sz val="12"/>
        <rFont val="Arial"/>
        <charset val="134"/>
      </rPr>
      <t>”</t>
    </r>
    <r>
      <rPr>
        <sz val="12"/>
        <rFont val="宋体"/>
        <charset val="134"/>
      </rPr>
      <t xml:space="preserve">奖学金。
</t>
    </r>
    <r>
      <rPr>
        <sz val="12"/>
        <rFont val="Arial"/>
        <charset val="134"/>
      </rPr>
      <t>2</t>
    </r>
    <r>
      <rPr>
        <sz val="12"/>
        <rFont val="宋体"/>
        <charset val="134"/>
      </rPr>
      <t>、</t>
    </r>
    <r>
      <rPr>
        <sz val="12"/>
        <rFont val="Arial"/>
        <charset val="134"/>
      </rPr>
      <t>2020</t>
    </r>
    <r>
      <rPr>
        <sz val="12"/>
        <rFont val="宋体"/>
        <charset val="134"/>
      </rPr>
      <t>年</t>
    </r>
    <r>
      <rPr>
        <sz val="12"/>
        <rFont val="Arial"/>
        <charset val="134"/>
      </rPr>
      <t>12</t>
    </r>
    <r>
      <rPr>
        <sz val="12"/>
        <rFont val="宋体"/>
        <charset val="134"/>
      </rPr>
      <t>月苏州大学第二十一届</t>
    </r>
    <r>
      <rPr>
        <sz val="12"/>
        <rFont val="Arial"/>
        <charset val="134"/>
      </rPr>
      <t>“</t>
    </r>
    <r>
      <rPr>
        <sz val="12"/>
        <rFont val="宋体"/>
        <charset val="134"/>
      </rPr>
      <t>挑战杯</t>
    </r>
    <r>
      <rPr>
        <sz val="12"/>
        <rFont val="Arial"/>
        <charset val="134"/>
      </rPr>
      <t>”</t>
    </r>
    <r>
      <rPr>
        <sz val="12"/>
        <rFont val="宋体"/>
        <charset val="134"/>
      </rPr>
      <t>学术科技作品竞赛获三等奖。</t>
    </r>
    <r>
      <rPr>
        <sz val="12"/>
        <color indexed="10"/>
        <rFont val="Arial"/>
        <charset val="134"/>
      </rPr>
      <t>5</t>
    </r>
    <r>
      <rPr>
        <sz val="12"/>
        <rFont val="Arial"/>
        <charset val="134"/>
      </rPr>
      <t xml:space="preserve">
3</t>
    </r>
    <r>
      <rPr>
        <sz val="12"/>
        <rFont val="宋体"/>
        <charset val="134"/>
      </rPr>
      <t>、</t>
    </r>
    <r>
      <rPr>
        <sz val="12"/>
        <rFont val="Arial"/>
        <charset val="134"/>
      </rPr>
      <t>2021</t>
    </r>
    <r>
      <rPr>
        <sz val="12"/>
        <rFont val="宋体"/>
        <charset val="134"/>
      </rPr>
      <t>年</t>
    </r>
    <r>
      <rPr>
        <sz val="12"/>
        <rFont val="Arial"/>
        <charset val="134"/>
      </rPr>
      <t>05</t>
    </r>
    <r>
      <rPr>
        <sz val="12"/>
        <rFont val="宋体"/>
        <charset val="134"/>
      </rPr>
      <t>月</t>
    </r>
    <r>
      <rPr>
        <sz val="12"/>
        <rFont val="Arial"/>
        <charset val="134"/>
      </rPr>
      <t xml:space="preserve"> </t>
    </r>
    <r>
      <rPr>
        <sz val="12"/>
        <rFont val="宋体"/>
        <charset val="134"/>
      </rPr>
      <t>第七届中国国际</t>
    </r>
    <r>
      <rPr>
        <sz val="12"/>
        <rFont val="Arial"/>
        <charset val="134"/>
      </rPr>
      <t>“</t>
    </r>
    <r>
      <rPr>
        <sz val="12"/>
        <rFont val="宋体"/>
        <charset val="134"/>
      </rPr>
      <t>互联网</t>
    </r>
    <r>
      <rPr>
        <sz val="12"/>
        <rFont val="Arial"/>
        <charset val="134"/>
      </rPr>
      <t>+”</t>
    </r>
    <r>
      <rPr>
        <sz val="12"/>
        <rFont val="宋体"/>
        <charset val="134"/>
      </rPr>
      <t>大学生创新创业大赛苏州大学校内选拔二等奖。</t>
    </r>
    <r>
      <rPr>
        <sz val="12"/>
        <color indexed="10"/>
        <rFont val="Arial"/>
        <charset val="134"/>
      </rPr>
      <t>5</t>
    </r>
    <r>
      <rPr>
        <sz val="12"/>
        <rFont val="Arial"/>
        <charset val="134"/>
      </rPr>
      <t xml:space="preserve">
4</t>
    </r>
    <r>
      <rPr>
        <sz val="12"/>
        <rFont val="宋体"/>
        <charset val="134"/>
      </rPr>
      <t>、</t>
    </r>
    <r>
      <rPr>
        <sz val="12"/>
        <rFont val="Arial"/>
        <charset val="134"/>
      </rPr>
      <t>2021</t>
    </r>
    <r>
      <rPr>
        <sz val="12"/>
        <rFont val="宋体"/>
        <charset val="134"/>
      </rPr>
      <t>年</t>
    </r>
    <r>
      <rPr>
        <sz val="12"/>
        <rFont val="Arial"/>
        <charset val="134"/>
      </rPr>
      <t>10</t>
    </r>
    <r>
      <rPr>
        <sz val="12"/>
        <rFont val="宋体"/>
        <charset val="134"/>
      </rPr>
      <t>月</t>
    </r>
    <r>
      <rPr>
        <sz val="12"/>
        <rFont val="Arial"/>
        <charset val="134"/>
      </rPr>
      <t xml:space="preserve"> “</t>
    </r>
    <r>
      <rPr>
        <sz val="12"/>
        <rFont val="宋体"/>
        <charset val="134"/>
      </rPr>
      <t>百拓</t>
    </r>
    <r>
      <rPr>
        <sz val="12"/>
        <rFont val="Arial"/>
        <charset val="134"/>
      </rPr>
      <t>&amp;</t>
    </r>
    <r>
      <rPr>
        <sz val="12"/>
        <rFont val="宋体"/>
        <charset val="134"/>
      </rPr>
      <t>安捷伦杯</t>
    </r>
    <r>
      <rPr>
        <sz val="12"/>
        <rFont val="Arial"/>
        <charset val="134"/>
      </rPr>
      <t>”</t>
    </r>
    <r>
      <rPr>
        <sz val="12"/>
        <rFont val="宋体"/>
        <charset val="134"/>
      </rPr>
      <t>生物医药色谱分析技术全国公开挑战赛第七名</t>
    </r>
    <r>
      <rPr>
        <sz val="12"/>
        <rFont val="Arial"/>
        <charset val="134"/>
      </rPr>
      <t>-</t>
    </r>
    <r>
      <rPr>
        <sz val="12"/>
        <rFont val="宋体"/>
        <charset val="134"/>
      </rPr>
      <t xml:space="preserve">优胜奖。
</t>
    </r>
    <r>
      <rPr>
        <sz val="12"/>
        <rFont val="Arial"/>
        <charset val="134"/>
      </rPr>
      <t>5</t>
    </r>
    <r>
      <rPr>
        <sz val="12"/>
        <rFont val="宋体"/>
        <charset val="134"/>
      </rPr>
      <t>、</t>
    </r>
    <r>
      <rPr>
        <sz val="12"/>
        <rFont val="Arial"/>
        <charset val="134"/>
      </rPr>
      <t>2021</t>
    </r>
    <r>
      <rPr>
        <sz val="12"/>
        <rFont val="宋体"/>
        <charset val="134"/>
      </rPr>
      <t>年</t>
    </r>
    <r>
      <rPr>
        <sz val="12"/>
        <rFont val="Arial"/>
        <charset val="134"/>
      </rPr>
      <t>11</t>
    </r>
    <r>
      <rPr>
        <sz val="12"/>
        <rFont val="宋体"/>
        <charset val="134"/>
      </rPr>
      <t>月</t>
    </r>
    <r>
      <rPr>
        <sz val="12"/>
        <rFont val="Arial"/>
        <charset val="134"/>
      </rPr>
      <t xml:space="preserve"> </t>
    </r>
    <r>
      <rPr>
        <sz val="12"/>
        <rFont val="宋体"/>
        <charset val="134"/>
      </rPr>
      <t>苏州大学</t>
    </r>
    <r>
      <rPr>
        <sz val="12"/>
        <rFont val="Arial"/>
        <charset val="134"/>
      </rPr>
      <t>“</t>
    </r>
    <r>
      <rPr>
        <sz val="12"/>
        <rFont val="宋体"/>
        <charset val="134"/>
      </rPr>
      <t>和合</t>
    </r>
    <r>
      <rPr>
        <sz val="12"/>
        <rFont val="Arial"/>
        <charset val="134"/>
      </rPr>
      <t>”</t>
    </r>
    <r>
      <rPr>
        <sz val="12"/>
        <rFont val="宋体"/>
        <charset val="134"/>
      </rPr>
      <t>奖学金。</t>
    </r>
  </si>
  <si>
    <r>
      <rPr>
        <sz val="12"/>
        <rFont val="Arial"/>
        <charset val="134"/>
      </rPr>
      <t>1</t>
    </r>
    <r>
      <rPr>
        <sz val="12"/>
        <rFont val="宋体"/>
        <charset val="134"/>
      </rPr>
      <t>、</t>
    </r>
    <r>
      <rPr>
        <sz val="12"/>
        <rFont val="Arial"/>
        <charset val="134"/>
      </rPr>
      <t>2019</t>
    </r>
    <r>
      <rPr>
        <sz val="12"/>
        <rFont val="宋体"/>
        <charset val="134"/>
      </rPr>
      <t>年</t>
    </r>
    <r>
      <rPr>
        <sz val="12"/>
        <rFont val="Arial"/>
        <charset val="134"/>
      </rPr>
      <t>11</t>
    </r>
    <r>
      <rPr>
        <sz val="12"/>
        <rFont val="宋体"/>
        <charset val="134"/>
      </rPr>
      <t>月</t>
    </r>
    <r>
      <rPr>
        <sz val="12"/>
        <rFont val="Arial"/>
        <charset val="134"/>
      </rPr>
      <t xml:space="preserve"> </t>
    </r>
    <r>
      <rPr>
        <sz val="12"/>
        <rFont val="宋体"/>
        <charset val="134"/>
      </rPr>
      <t>苏州大学药学院</t>
    </r>
    <r>
      <rPr>
        <sz val="12"/>
        <rFont val="Arial"/>
        <charset val="134"/>
      </rPr>
      <t>“</t>
    </r>
    <r>
      <rPr>
        <sz val="12"/>
        <rFont val="宋体"/>
        <charset val="134"/>
      </rPr>
      <t>不忘初心，牢记使命</t>
    </r>
    <r>
      <rPr>
        <sz val="12"/>
        <rFont val="Arial"/>
        <charset val="134"/>
      </rPr>
      <t>”</t>
    </r>
    <r>
      <rPr>
        <sz val="12"/>
        <rFont val="宋体"/>
        <charset val="134"/>
      </rPr>
      <t>主题教育第一届安全知识竞赛二等奖。</t>
    </r>
    <r>
      <rPr>
        <sz val="12"/>
        <color indexed="10"/>
        <rFont val="Arial"/>
        <charset val="134"/>
      </rPr>
      <t>3</t>
    </r>
    <r>
      <rPr>
        <sz val="12"/>
        <rFont val="Arial"/>
        <charset val="134"/>
      </rPr>
      <t xml:space="preserve">
2</t>
    </r>
    <r>
      <rPr>
        <sz val="12"/>
        <rFont val="宋体"/>
        <charset val="134"/>
      </rPr>
      <t>、</t>
    </r>
    <r>
      <rPr>
        <sz val="12"/>
        <rFont val="Arial"/>
        <charset val="134"/>
      </rPr>
      <t>2021</t>
    </r>
    <r>
      <rPr>
        <sz val="12"/>
        <rFont val="宋体"/>
        <charset val="134"/>
      </rPr>
      <t>年</t>
    </r>
    <r>
      <rPr>
        <sz val="12"/>
        <rFont val="Arial"/>
        <charset val="134"/>
      </rPr>
      <t>06</t>
    </r>
    <r>
      <rPr>
        <sz val="12"/>
        <rFont val="宋体"/>
        <charset val="134"/>
      </rPr>
      <t>月</t>
    </r>
    <r>
      <rPr>
        <sz val="12"/>
        <rFont val="Arial"/>
        <charset val="134"/>
      </rPr>
      <t xml:space="preserve"> </t>
    </r>
    <r>
      <rPr>
        <sz val="12"/>
        <rFont val="宋体"/>
        <charset val="134"/>
      </rPr>
      <t>苏州大学校级优秀研究生。</t>
    </r>
    <r>
      <rPr>
        <sz val="12"/>
        <color indexed="10"/>
        <rFont val="Arial"/>
        <charset val="134"/>
      </rPr>
      <t>8</t>
    </r>
    <r>
      <rPr>
        <sz val="12"/>
        <rFont val="Arial"/>
        <charset val="134"/>
      </rPr>
      <t xml:space="preserve">
3</t>
    </r>
    <r>
      <rPr>
        <sz val="12"/>
        <rFont val="宋体"/>
        <charset val="134"/>
      </rPr>
      <t>、</t>
    </r>
    <r>
      <rPr>
        <sz val="12"/>
        <rFont val="Arial"/>
        <charset val="134"/>
      </rPr>
      <t>2021</t>
    </r>
    <r>
      <rPr>
        <sz val="12"/>
        <rFont val="宋体"/>
        <charset val="134"/>
      </rPr>
      <t>年</t>
    </r>
    <r>
      <rPr>
        <sz val="12"/>
        <rFont val="Arial"/>
        <charset val="134"/>
      </rPr>
      <t>08</t>
    </r>
    <r>
      <rPr>
        <sz val="12"/>
        <rFont val="宋体"/>
        <charset val="134"/>
      </rPr>
      <t>月大学生自然灾害防护公益科普活动，优秀志愿者。</t>
    </r>
  </si>
  <si>
    <r>
      <rPr>
        <sz val="12"/>
        <rFont val="宋体"/>
        <charset val="134"/>
      </rPr>
      <t>优秀毕业生</t>
    </r>
  </si>
  <si>
    <t>杨嘉文</t>
  </si>
  <si>
    <r>
      <rPr>
        <sz val="10"/>
        <color rgb="FF000000"/>
        <rFont val="微软雅黑"/>
        <charset val="134"/>
      </rPr>
      <t xml:space="preserve">1.Copper-Catalyzed Remote C(sp3)−H Amination of Carboxamides.（二作） </t>
    </r>
    <r>
      <rPr>
        <sz val="10"/>
        <color rgb="FFFF0000"/>
        <rFont val="微软雅黑"/>
        <charset val="134"/>
      </rPr>
      <t>60</t>
    </r>
    <r>
      <rPr>
        <sz val="10"/>
        <color rgb="FF000000"/>
        <rFont val="微软雅黑"/>
        <charset val="134"/>
      </rPr>
      <t xml:space="preserve">
2.Copper-catalyzed, N-directed remote C(sp3)–H azidation and thiocyanation. （共一排二）</t>
    </r>
    <r>
      <rPr>
        <sz val="10"/>
        <color rgb="FFFF0000"/>
        <rFont val="微软雅黑"/>
        <charset val="134"/>
      </rPr>
      <t>90</t>
    </r>
    <r>
      <rPr>
        <sz val="10"/>
        <color rgb="FF000000"/>
        <rFont val="微软雅黑"/>
        <charset val="134"/>
      </rPr>
      <t xml:space="preserve">
3. Amidyl radical-mediated aminodifluoroallylation of alkenes via photoredox catalysis.（二作）</t>
    </r>
    <r>
      <rPr>
        <sz val="10"/>
        <color rgb="FFFF0000"/>
        <rFont val="微软雅黑"/>
        <charset val="134"/>
      </rPr>
      <t>60</t>
    </r>
    <r>
      <rPr>
        <sz val="10"/>
        <color rgb="FF000000"/>
        <rFont val="微软雅黑"/>
        <charset val="134"/>
      </rPr>
      <t xml:space="preserve">
</t>
    </r>
  </si>
  <si>
    <t xml:space="preserve">1. Organic Letters 
2. Organic Chemistry Frontiers 
3. Organic Chemistry Frontiers
</t>
  </si>
  <si>
    <r>
      <rPr>
        <sz val="12"/>
        <color rgb="FF000000"/>
        <rFont val="Times New Roman"/>
        <charset val="134"/>
      </rPr>
      <t xml:space="preserve">1. </t>
    </r>
    <r>
      <rPr>
        <sz val="12"/>
        <color rgb="FF000000"/>
        <rFont val="宋体"/>
        <charset val="134"/>
      </rPr>
      <t>二</t>
    </r>
    <r>
      <rPr>
        <sz val="12"/>
        <color rgb="FF000000"/>
        <rFont val="Times New Roman"/>
        <charset val="134"/>
      </rPr>
      <t xml:space="preserve"> 
2. </t>
    </r>
    <r>
      <rPr>
        <sz val="12"/>
        <color rgb="FF000000"/>
        <rFont val="宋体"/>
        <charset val="134"/>
      </rPr>
      <t>二共一</t>
    </r>
    <r>
      <rPr>
        <sz val="12"/>
        <color rgb="FF000000"/>
        <rFont val="Times New Roman"/>
        <charset val="134"/>
      </rPr>
      <t xml:space="preserve"> 
3. </t>
    </r>
    <r>
      <rPr>
        <sz val="12"/>
        <color rgb="FF000000"/>
        <rFont val="宋体"/>
        <charset val="134"/>
      </rPr>
      <t>二</t>
    </r>
  </si>
  <si>
    <t>1. 6.005   
2. 5.281   
3. 5.281</t>
  </si>
  <si>
    <t xml:space="preserve">1. 一区   
2. 一区  
3. 一区
</t>
  </si>
  <si>
    <r>
      <rPr>
        <sz val="12"/>
        <color rgb="FF000000"/>
        <rFont val="宋体"/>
        <charset val="134"/>
      </rPr>
      <t>校优秀研究生</t>
    </r>
    <r>
      <rPr>
        <sz val="12"/>
        <color rgb="FFFF0000"/>
        <rFont val="宋体"/>
        <charset val="134"/>
      </rPr>
      <t>8</t>
    </r>
  </si>
  <si>
    <t>陈海燕</t>
  </si>
  <si>
    <r>
      <rPr>
        <sz val="12"/>
        <color rgb="FF000000"/>
        <rFont val="Times New Roman"/>
        <charset val="134"/>
      </rPr>
      <t xml:space="preserve">1.Biomimetic Lipopolysaccharide-Free Bacterial Outer Membrane-Functionalized Nanoparticles 
for Brain-Targeted Drug Delivery. </t>
    </r>
    <r>
      <rPr>
        <sz val="12"/>
        <color rgb="FF000000"/>
        <rFont val="宋体"/>
        <charset val="134"/>
      </rPr>
      <t>（一区一作）</t>
    </r>
    <r>
      <rPr>
        <sz val="12"/>
        <color rgb="FFFF0000"/>
        <rFont val="Times New Roman"/>
        <charset val="134"/>
      </rPr>
      <t>120</t>
    </r>
    <r>
      <rPr>
        <sz val="12"/>
        <color rgb="FF000000"/>
        <rFont val="宋体"/>
        <charset val="134"/>
      </rPr>
      <t xml:space="preserve">
</t>
    </r>
    <r>
      <rPr>
        <sz val="12"/>
        <color rgb="FF000000"/>
        <rFont val="Times New Roman"/>
        <charset val="134"/>
      </rPr>
      <t xml:space="preserve">2.Prodrug Delivery Using Dual-Targeting Nanoparticles To Treat Breast Cancer Brain Metastases. Mol Pharm. </t>
    </r>
    <r>
      <rPr>
        <sz val="12"/>
        <color rgb="FF000000"/>
        <rFont val="宋体"/>
        <charset val="134"/>
      </rPr>
      <t>（二区二作）</t>
    </r>
    <r>
      <rPr>
        <sz val="12"/>
        <color rgb="FFFF0000"/>
        <rFont val="Times New Roman"/>
        <charset val="134"/>
      </rPr>
      <t>30</t>
    </r>
    <r>
      <rPr>
        <sz val="12"/>
        <color rgb="FF000000"/>
        <rFont val="宋体"/>
        <charset val="134"/>
      </rPr>
      <t xml:space="preserve">
</t>
    </r>
    <r>
      <rPr>
        <sz val="12"/>
        <color rgb="FF000000"/>
        <rFont val="Times New Roman"/>
        <charset val="134"/>
      </rPr>
      <t>3.Overcoming Mfsd2a-Mediated Low Transcytosis to Boost Nanoparticle Delivery to Brain for Chemotherapy of Brain Metastases.</t>
    </r>
    <r>
      <rPr>
        <sz val="12"/>
        <color rgb="FF000000"/>
        <rFont val="宋体"/>
        <charset val="134"/>
      </rPr>
      <t>（一区三作）</t>
    </r>
    <r>
      <rPr>
        <sz val="12"/>
        <color rgb="FFFF0000"/>
        <rFont val="Times New Roman"/>
        <charset val="134"/>
      </rPr>
      <t>20</t>
    </r>
    <r>
      <rPr>
        <sz val="12"/>
        <color rgb="FF000000"/>
        <rFont val="宋体"/>
        <charset val="134"/>
      </rPr>
      <t xml:space="preserve">
</t>
    </r>
  </si>
  <si>
    <t>1.Advanced Science
2.Molecular Pharmaceutics
3.Advanced Healthcare Materials</t>
  </si>
  <si>
    <r>
      <rPr>
        <sz val="12"/>
        <color rgb="FF000000"/>
        <rFont val="Times New Roman"/>
        <charset val="134"/>
      </rPr>
      <t>1.</t>
    </r>
    <r>
      <rPr>
        <sz val="12"/>
        <color rgb="FF000000"/>
        <rFont val="宋体"/>
        <charset val="134"/>
      </rPr>
      <t>一</t>
    </r>
    <r>
      <rPr>
        <sz val="12"/>
        <color rgb="FF000000"/>
        <rFont val="Times New Roman"/>
        <charset val="134"/>
      </rPr>
      <t xml:space="preserve"> 2.</t>
    </r>
    <r>
      <rPr>
        <sz val="12"/>
        <color rgb="FF000000"/>
        <rFont val="宋体"/>
        <charset val="134"/>
      </rPr>
      <t>二</t>
    </r>
    <r>
      <rPr>
        <sz val="12"/>
        <color rgb="FF000000"/>
        <rFont val="Times New Roman"/>
        <charset val="134"/>
      </rPr>
      <t xml:space="preserve"> 3.</t>
    </r>
    <r>
      <rPr>
        <sz val="12"/>
        <color rgb="FF000000"/>
        <rFont val="宋体"/>
        <charset val="134"/>
      </rPr>
      <t>三</t>
    </r>
  </si>
  <si>
    <r>
      <rPr>
        <sz val="12"/>
        <color rgb="FF000000"/>
        <rFont val="Times New Roman"/>
        <charset val="134"/>
      </rPr>
      <t>1. 16.807
2. 4.939
3.</t>
    </r>
    <r>
      <rPr>
        <sz val="12"/>
        <color rgb="FF000000"/>
        <rFont val="Times New Roman"/>
        <charset val="134"/>
      </rPr>
      <t>. 9.932</t>
    </r>
  </si>
  <si>
    <r>
      <rPr>
        <sz val="12"/>
        <color rgb="FF000000"/>
        <rFont val="Times New Roman"/>
        <charset val="134"/>
      </rPr>
      <t xml:space="preserve">1. </t>
    </r>
    <r>
      <rPr>
        <sz val="12"/>
        <color rgb="FF000000"/>
        <rFont val="宋体"/>
        <charset val="134"/>
      </rPr>
      <t xml:space="preserve">一区
</t>
    </r>
    <r>
      <rPr>
        <sz val="12"/>
        <color rgb="FF000000"/>
        <rFont val="Times New Roman"/>
        <charset val="134"/>
      </rPr>
      <t xml:space="preserve">2. </t>
    </r>
    <r>
      <rPr>
        <sz val="12"/>
        <color rgb="FF000000"/>
        <rFont val="宋体"/>
        <charset val="134"/>
      </rPr>
      <t xml:space="preserve">二区
</t>
    </r>
    <r>
      <rPr>
        <sz val="12"/>
        <color rgb="FF000000"/>
        <rFont val="Times New Roman"/>
        <charset val="134"/>
      </rPr>
      <t xml:space="preserve">3. </t>
    </r>
    <r>
      <rPr>
        <sz val="12"/>
        <color rgb="FF000000"/>
        <rFont val="宋体"/>
        <charset val="134"/>
      </rPr>
      <t>一区</t>
    </r>
  </si>
  <si>
    <r>
      <rPr>
        <sz val="12"/>
        <rFont val="宋体"/>
        <charset val="134"/>
      </rPr>
      <t>基于可穿透血脑屏障的去毒细菌外膜包裹的脑靶向仿生纳米给
药系统及其制备方法和应用，申请号：</t>
    </r>
    <r>
      <rPr>
        <sz val="12"/>
        <rFont val="Times New Roman"/>
        <charset val="134"/>
      </rPr>
      <t>202210229714.4</t>
    </r>
    <r>
      <rPr>
        <sz val="12"/>
        <rFont val="宋体"/>
        <charset val="134"/>
      </rPr>
      <t>，
除老师外排名第一</t>
    </r>
    <r>
      <rPr>
        <sz val="12"/>
        <rFont val="Times New Roman"/>
        <charset val="134"/>
      </rPr>
      <t xml:space="preserve"> </t>
    </r>
    <r>
      <rPr>
        <sz val="12"/>
        <color rgb="FFFF0000"/>
        <rFont val="Times New Roman"/>
        <charset val="134"/>
      </rPr>
      <t>10</t>
    </r>
  </si>
  <si>
    <r>
      <rPr>
        <sz val="12"/>
        <color rgb="FF000000"/>
        <rFont val="Times New Roman"/>
        <charset val="134"/>
      </rPr>
      <t>1.2021</t>
    </r>
    <r>
      <rPr>
        <sz val="12"/>
        <color rgb="FF000000"/>
        <rFont val="宋体"/>
        <charset val="134"/>
      </rPr>
      <t>药学院趣味运动会，</t>
    </r>
    <r>
      <rPr>
        <sz val="12"/>
        <color rgb="FFFF0000"/>
        <rFont val="Times New Roman"/>
        <charset val="134"/>
      </rPr>
      <t>3</t>
    </r>
    <r>
      <rPr>
        <sz val="12"/>
        <color rgb="FF000000"/>
        <rFont val="宋体"/>
        <charset val="134"/>
      </rPr>
      <t xml:space="preserve">
</t>
    </r>
    <r>
      <rPr>
        <sz val="12"/>
        <color rgb="FF000000"/>
        <rFont val="Times New Roman"/>
        <charset val="134"/>
      </rPr>
      <t>2.2021</t>
    </r>
    <r>
      <rPr>
        <sz val="12"/>
        <color rgb="FF000000"/>
        <rFont val="宋体"/>
        <charset val="134"/>
      </rPr>
      <t>医学部优秀研究生</t>
    </r>
    <r>
      <rPr>
        <sz val="12"/>
        <color rgb="FF000000"/>
        <rFont val="Times New Roman"/>
        <charset val="134"/>
      </rPr>
      <t xml:space="preserve"> </t>
    </r>
    <r>
      <rPr>
        <sz val="12"/>
        <color rgb="FFFF0000"/>
        <rFont val="Times New Roman"/>
        <charset val="134"/>
      </rPr>
      <t>5</t>
    </r>
  </si>
  <si>
    <t>陆有为</t>
  </si>
  <si>
    <r>
      <rPr>
        <sz val="12"/>
        <color rgb="FF000000"/>
        <rFont val="Times New Roman"/>
        <charset val="134"/>
      </rPr>
      <t>1.B7–H4 is increased in lung adenocarcinoma harboring EGFR?activating mutations and contributes to immunosuppression(</t>
    </r>
    <r>
      <rPr>
        <sz val="12"/>
        <color rgb="FF000000"/>
        <rFont val="宋体"/>
        <charset val="134"/>
      </rPr>
      <t>一区三人共一</t>
    </r>
    <r>
      <rPr>
        <sz val="12"/>
        <color rgb="FF000000"/>
        <rFont val="Times New Roman"/>
        <charset val="134"/>
      </rPr>
      <t>)</t>
    </r>
    <r>
      <rPr>
        <sz val="12"/>
        <color rgb="FFFF0000"/>
        <rFont val="Times New Roman"/>
        <charset val="134"/>
      </rPr>
      <t>66.66</t>
    </r>
    <r>
      <rPr>
        <sz val="12"/>
        <color rgb="FF000000"/>
        <rFont val="Times New Roman"/>
        <charset val="134"/>
      </rPr>
      <t xml:space="preserve">
2.B7-H4 expression is upregulated by PKCδ 
activation and contributes to PKCδ-induced cell 
motility in colorectal cancer(</t>
    </r>
    <r>
      <rPr>
        <sz val="12"/>
        <color rgb="FF000000"/>
        <rFont val="宋体"/>
        <charset val="134"/>
      </rPr>
      <t>影响因子大于</t>
    </r>
    <r>
      <rPr>
        <sz val="12"/>
        <color rgb="FF000000"/>
        <rFont val="Times New Roman"/>
        <charset val="134"/>
      </rPr>
      <t>5</t>
    </r>
    <r>
      <rPr>
        <sz val="12"/>
        <color rgb="FF000000"/>
        <rFont val="宋体"/>
        <charset val="134"/>
      </rPr>
      <t>，按一区</t>
    </r>
    <r>
      <rPr>
        <sz val="12"/>
        <color rgb="FF000000"/>
        <rFont val="Times New Roman"/>
        <charset val="134"/>
      </rPr>
      <t>)</t>
    </r>
    <r>
      <rPr>
        <sz val="12"/>
        <color rgb="FFFF0000"/>
        <rFont val="Times New Roman"/>
        <charset val="134"/>
      </rPr>
      <t xml:space="preserve"> 90</t>
    </r>
  </si>
  <si>
    <t>1.oncogene
2.cancer cell international</t>
  </si>
  <si>
    <r>
      <rPr>
        <sz val="12"/>
        <color rgb="FF000000"/>
        <rFont val="Times New Roman"/>
        <charset val="134"/>
      </rPr>
      <t>1.</t>
    </r>
    <r>
      <rPr>
        <sz val="12"/>
        <color rgb="FF000000"/>
        <rFont val="宋体"/>
        <charset val="134"/>
      </rPr>
      <t xml:space="preserve">一
</t>
    </r>
    <r>
      <rPr>
        <sz val="12"/>
        <color rgb="FF000000"/>
        <rFont val="Times New Roman"/>
        <charset val="134"/>
      </rPr>
      <t>2.</t>
    </r>
    <r>
      <rPr>
        <sz val="12"/>
        <color rgb="FF000000"/>
        <rFont val="宋体"/>
        <charset val="134"/>
      </rPr>
      <t>共一第</t>
    </r>
    <r>
      <rPr>
        <sz val="12"/>
        <color rgb="FF000000"/>
        <rFont val="宋体"/>
        <charset val="134"/>
      </rPr>
      <t>二</t>
    </r>
  </si>
  <si>
    <t>1. 9.867
2. 5.722</t>
  </si>
  <si>
    <t>1.一区
2.三区</t>
  </si>
  <si>
    <r>
      <rPr>
        <sz val="12"/>
        <color rgb="FF000000"/>
        <rFont val="宋体"/>
        <charset val="134"/>
      </rPr>
      <t xml:space="preserve">2019年国庆合唱比赛 </t>
    </r>
    <r>
      <rPr>
        <sz val="12"/>
        <color rgb="FFFF0000"/>
        <rFont val="宋体"/>
        <charset val="134"/>
      </rPr>
      <t>3</t>
    </r>
  </si>
  <si>
    <t>王步淞</t>
  </si>
  <si>
    <r>
      <rPr>
        <sz val="12"/>
        <color rgb="FF000000"/>
        <rFont val="微软雅黑"/>
        <charset val="134"/>
      </rPr>
      <t xml:space="preserve">1.Lipid bilayers regulate allosteric signal of NMDA receptor GluN1 C-terminal domain. </t>
    </r>
    <r>
      <rPr>
        <sz val="12"/>
        <color rgb="FFFF0000"/>
        <rFont val="微软雅黑"/>
        <charset val="134"/>
      </rPr>
      <t>50</t>
    </r>
    <r>
      <rPr>
        <sz val="12"/>
        <color rgb="FF000000"/>
        <rFont val="微软雅黑"/>
        <charset val="134"/>
      </rPr>
      <t xml:space="preserve">（仅两个作者，共一）
2.The paradoxical pharmacological mechanisms of lenalidomide and bortezomib in the treatment of multiple myeloma. </t>
    </r>
    <r>
      <rPr>
        <sz val="12"/>
        <color rgb="FFFF0000"/>
        <rFont val="微软雅黑"/>
        <charset val="134"/>
      </rPr>
      <t>12.5</t>
    </r>
    <r>
      <rPr>
        <sz val="12"/>
        <color rgb="FF000000"/>
        <rFont val="微软雅黑"/>
        <charset val="134"/>
      </rPr>
      <t>(综述）3.Endoplasmic Reticulum Stress-Mediated p62 Downregulation Inhibits Apoptosis via c-Jun Upregulation.</t>
    </r>
    <r>
      <rPr>
        <sz val="12"/>
        <color rgb="FFFF0000"/>
        <rFont val="微软雅黑"/>
        <charset val="134"/>
      </rPr>
      <t xml:space="preserve"> 30</t>
    </r>
  </si>
  <si>
    <t xml:space="preserve">1. Biochem. Biophys. Res. Commun.2.Anti-Cancer  Drugs
3.Biomol. Ther. </t>
  </si>
  <si>
    <r>
      <rPr>
        <sz val="12"/>
        <color rgb="FF000000"/>
        <rFont val="Times New Roman"/>
        <charset val="134"/>
      </rPr>
      <t>1.</t>
    </r>
    <r>
      <rPr>
        <sz val="12"/>
        <color rgb="FF000000"/>
        <rFont val="宋体"/>
        <charset val="134"/>
      </rPr>
      <t xml:space="preserve">二共一
</t>
    </r>
    <r>
      <rPr>
        <sz val="12"/>
        <color rgb="FF000000"/>
        <rFont val="Times New Roman"/>
        <charset val="134"/>
      </rPr>
      <t>2.</t>
    </r>
    <r>
      <rPr>
        <sz val="12"/>
        <color rgb="FF000000"/>
        <rFont val="宋体"/>
        <charset val="134"/>
      </rPr>
      <t xml:space="preserve">二共一
</t>
    </r>
    <r>
      <rPr>
        <sz val="12"/>
        <color rgb="FF000000"/>
        <rFont val="Times New Roman"/>
        <charset val="134"/>
      </rPr>
      <t>3.</t>
    </r>
    <r>
      <rPr>
        <sz val="12"/>
        <color rgb="FF000000"/>
        <rFont val="宋体"/>
        <charset val="134"/>
      </rPr>
      <t xml:space="preserve">二作
</t>
    </r>
  </si>
  <si>
    <t>1.3.575
2.2.248
3.4.634</t>
  </si>
  <si>
    <r>
      <rPr>
        <sz val="12"/>
        <color rgb="FF000000"/>
        <rFont val="Times New Roman"/>
        <charset val="134"/>
      </rPr>
      <t>1.</t>
    </r>
    <r>
      <rPr>
        <sz val="12"/>
        <color rgb="FF000000"/>
        <rFont val="宋体"/>
        <charset val="134"/>
      </rPr>
      <t>三区</t>
    </r>
    <r>
      <rPr>
        <sz val="12"/>
        <color rgb="FF000000"/>
        <rFont val="Times New Roman"/>
        <charset val="134"/>
      </rPr>
      <t>2.</t>
    </r>
    <r>
      <rPr>
        <sz val="12"/>
        <color rgb="FF000000"/>
        <rFont val="宋体"/>
        <charset val="134"/>
      </rPr>
      <t xml:space="preserve">四区
</t>
    </r>
    <r>
      <rPr>
        <sz val="12"/>
        <color rgb="FF000000"/>
        <rFont val="Times New Roman"/>
        <charset val="134"/>
      </rPr>
      <t>3.</t>
    </r>
    <r>
      <rPr>
        <sz val="12"/>
        <color rgb="FF000000"/>
        <rFont val="宋体"/>
        <charset val="134"/>
      </rPr>
      <t>三</t>
    </r>
    <r>
      <rPr>
        <sz val="12"/>
        <color rgb="FF000000"/>
        <rFont val="宋体"/>
        <charset val="134"/>
      </rPr>
      <t>区</t>
    </r>
  </si>
  <si>
    <r>
      <rPr>
        <sz val="12"/>
        <rFont val="宋体"/>
        <charset val="134"/>
      </rPr>
      <t>授权专利：周亮，王步淞</t>
    </r>
    <r>
      <rPr>
        <sz val="12"/>
        <rFont val="Times New Roman"/>
        <charset val="134"/>
      </rPr>
      <t>. </t>
    </r>
    <r>
      <rPr>
        <sz val="12"/>
        <rFont val="宋体"/>
        <charset val="134"/>
      </rPr>
      <t>一种药物组合及其应用</t>
    </r>
    <r>
      <rPr>
        <sz val="12"/>
        <rFont val="Times New Roman"/>
        <charset val="134"/>
      </rPr>
      <t xml:space="preserve">. 
</t>
    </r>
    <r>
      <rPr>
        <sz val="12"/>
        <rFont val="宋体"/>
        <charset val="134"/>
      </rPr>
      <t>中国发明专利，</t>
    </r>
    <r>
      <rPr>
        <sz val="12"/>
        <rFont val="Times New Roman"/>
        <charset val="134"/>
      </rPr>
      <t>ZL 202110383387.3. 2022-03-01</t>
    </r>
    <r>
      <rPr>
        <sz val="12"/>
        <color rgb="FFFF0000"/>
        <rFont val="Times New Roman"/>
        <charset val="134"/>
      </rPr>
      <t xml:space="preserve"> 50</t>
    </r>
  </si>
  <si>
    <r>
      <rPr>
        <sz val="12"/>
        <color rgb="FF000000"/>
        <rFont val="Times New Roman"/>
        <charset val="134"/>
      </rPr>
      <t>1.</t>
    </r>
    <r>
      <rPr>
        <sz val="12"/>
        <color rgb="FF000000"/>
        <rFont val="宋体"/>
        <charset val="134"/>
      </rPr>
      <t>专硕班副班长</t>
    </r>
    <r>
      <rPr>
        <sz val="12"/>
        <color rgb="FFFF0000"/>
        <rFont val="Times New Roman"/>
        <charset val="134"/>
      </rPr>
      <t>6</t>
    </r>
    <r>
      <rPr>
        <sz val="12"/>
        <color rgb="FF000000"/>
        <rFont val="Times New Roman"/>
        <charset val="134"/>
      </rPr>
      <t xml:space="preserve">
2.</t>
    </r>
    <r>
      <rPr>
        <sz val="12"/>
        <color rgb="FF000000"/>
        <rFont val="宋体"/>
        <charset val="134"/>
      </rPr>
      <t>校优秀研究生</t>
    </r>
    <r>
      <rPr>
        <sz val="12"/>
        <color rgb="FFFF0000"/>
        <rFont val="Times New Roman"/>
        <charset val="134"/>
      </rPr>
      <t>8</t>
    </r>
    <r>
      <rPr>
        <sz val="12"/>
        <color rgb="FF000000"/>
        <rFont val="宋体"/>
        <charset val="134"/>
      </rPr>
      <t xml:space="preserve">
</t>
    </r>
    <r>
      <rPr>
        <sz val="12"/>
        <color rgb="FF000000"/>
        <rFont val="Times New Roman"/>
        <charset val="134"/>
      </rPr>
      <t>3.</t>
    </r>
    <r>
      <rPr>
        <sz val="12"/>
        <color rgb="FF000000"/>
        <rFont val="宋体"/>
        <charset val="134"/>
      </rPr>
      <t>江苏省药学论坛活动</t>
    </r>
    <r>
      <rPr>
        <sz val="12"/>
        <color rgb="FFFF0000"/>
        <rFont val="Times New Roman"/>
        <charset val="134"/>
      </rPr>
      <t>3</t>
    </r>
  </si>
  <si>
    <t>唐婉</t>
  </si>
  <si>
    <r>
      <rPr>
        <sz val="12"/>
        <color rgb="FF000000"/>
        <rFont val="Times New Roman"/>
        <charset val="134"/>
      </rPr>
      <t>1.Radical Aza-Cyclization of -Imino-oxy Acids for Synthesis of Alkene-Containing N-Heterocycles via Dual Cobaloxime and Photoredox catalysis. Org. Lett. (</t>
    </r>
    <r>
      <rPr>
        <sz val="12"/>
        <color rgb="FF000000"/>
        <rFont val="宋体"/>
        <charset val="134"/>
      </rPr>
      <t>一区三作）</t>
    </r>
    <r>
      <rPr>
        <sz val="12"/>
        <color rgb="FFFF0000"/>
        <rFont val="Times New Roman"/>
        <charset val="134"/>
      </rPr>
      <t>20</t>
    </r>
    <r>
      <rPr>
        <sz val="12"/>
        <color rgb="FF000000"/>
        <rFont val="Times New Roman"/>
        <charset val="134"/>
      </rPr>
      <t xml:space="preserve">
2.Photoredox-neutral alkene aminoarylation for the
synthesis of 1,4,5,6-tetrahydropyridazines (</t>
    </r>
    <r>
      <rPr>
        <sz val="12"/>
        <color rgb="FF000000"/>
        <rFont val="宋体"/>
        <charset val="134"/>
      </rPr>
      <t>一区共一）</t>
    </r>
    <r>
      <rPr>
        <sz val="12"/>
        <color rgb="FFFF0000"/>
        <rFont val="Times New Roman"/>
        <charset val="134"/>
      </rPr>
      <t xml:space="preserve">  90</t>
    </r>
    <r>
      <rPr>
        <sz val="12"/>
        <color rgb="FF000000"/>
        <rFont val="Times New Roman"/>
        <charset val="134"/>
      </rPr>
      <t xml:space="preserve">  
3.Iminyl-Radical-Promoted C</t>
    </r>
    <r>
      <rPr>
        <sz val="12"/>
        <color rgb="FF000000"/>
        <rFont val="Cambria Math"/>
        <charset val="134"/>
      </rPr>
      <t>−</t>
    </r>
    <r>
      <rPr>
        <sz val="12"/>
        <color rgb="FF000000"/>
        <rFont val="Times New Roman"/>
        <charset val="134"/>
      </rPr>
      <t xml:space="preserve">C Bond Cleavage/Heck-Like Coupling via Dual Cobaloxime and Photoredox Catalysis </t>
    </r>
    <r>
      <rPr>
        <sz val="12"/>
        <color rgb="FF000000"/>
        <rFont val="宋体"/>
        <charset val="134"/>
      </rPr>
      <t>（二区二作）</t>
    </r>
    <r>
      <rPr>
        <sz val="12"/>
        <color rgb="FF000000"/>
        <rFont val="Times New Roman"/>
        <charset val="134"/>
      </rPr>
      <t xml:space="preserve"> </t>
    </r>
    <r>
      <rPr>
        <sz val="12"/>
        <color rgb="FFFF0000"/>
        <rFont val="Times New Roman"/>
        <charset val="134"/>
      </rPr>
      <t xml:space="preserve">30 </t>
    </r>
    <r>
      <rPr>
        <sz val="12"/>
        <color rgb="FF000000"/>
        <rFont val="Times New Roman"/>
        <charset val="134"/>
      </rPr>
      <t xml:space="preserve">  </t>
    </r>
  </si>
  <si>
    <t>1. org.Lett
2.Org.Chem.Front
3. J.Org.Chem</t>
  </si>
  <si>
    <t>1.三作 2.二共一  3.二作</t>
  </si>
  <si>
    <r>
      <rPr>
        <sz val="12"/>
        <color rgb="FF000000"/>
        <rFont val="Times New Roman"/>
        <charset val="134"/>
      </rPr>
      <t>1.  6.005
2. 5.</t>
    </r>
    <r>
      <rPr>
        <sz val="12"/>
        <color rgb="FF000000"/>
        <rFont val="宋体"/>
        <charset val="134"/>
      </rPr>
      <t>281</t>
    </r>
    <r>
      <rPr>
        <sz val="12"/>
        <color rgb="FF000000"/>
        <rFont val="Times New Roman"/>
        <charset val="134"/>
      </rPr>
      <t xml:space="preserve">
3.  4.335</t>
    </r>
  </si>
  <si>
    <t>1. 一区
2. 一区
3. 二区</t>
  </si>
  <si>
    <t>林苗苗</t>
  </si>
  <si>
    <t>药理学学硕</t>
  </si>
  <si>
    <r>
      <rPr>
        <sz val="11"/>
        <color rgb="FF000000"/>
        <rFont val="Arial"/>
        <charset val="134"/>
      </rPr>
      <t xml:space="preserve">1.Mitochondrial-derived damage-associated molecular patterns amplify neuroinflammation in neurodegenerative diseases </t>
    </r>
    <r>
      <rPr>
        <sz val="11"/>
        <color rgb="FFFF0000"/>
        <rFont val="Arial"/>
        <charset val="134"/>
      </rPr>
      <t>60</t>
    </r>
    <r>
      <rPr>
        <sz val="11"/>
        <color rgb="FFFF0000"/>
        <rFont val="微软雅黑"/>
        <charset val="134"/>
      </rPr>
      <t>（综述减半）</t>
    </r>
    <r>
      <rPr>
        <sz val="11"/>
        <color rgb="FFFF0000"/>
        <rFont val="Arial"/>
        <charset val="134"/>
      </rPr>
      <t xml:space="preserve">  </t>
    </r>
    <r>
      <rPr>
        <sz val="11"/>
        <color rgb="FF000000"/>
        <rFont val="Arial"/>
        <charset val="134"/>
      </rPr>
      <t xml:space="preserve">                     
2.NADPH and Mito-Apocynin Treatment Protects Against KA-Induced Excitotoxic Injury
Through Autophagy Pathway </t>
    </r>
    <r>
      <rPr>
        <sz val="11"/>
        <color rgb="FFFF0000"/>
        <rFont val="Arial"/>
        <charset val="134"/>
      </rPr>
      <t>60</t>
    </r>
  </si>
  <si>
    <t>1.Acta Pharmacologica Sinica                          2.Frontiers in Cell and Developmental Biology</t>
  </si>
  <si>
    <t>1.第一
2.第二</t>
  </si>
  <si>
    <t>1.6.15分2.6.684分</t>
  </si>
  <si>
    <t>1.一区 2.二区</t>
  </si>
  <si>
    <t>1.2021.02.11   2.2022.03.01</t>
  </si>
  <si>
    <r>
      <rPr>
        <sz val="11"/>
        <color rgb="FF000000"/>
        <rFont val="Arial"/>
        <charset val="134"/>
      </rPr>
      <t>2021</t>
    </r>
    <r>
      <rPr>
        <sz val="11"/>
        <color rgb="FF000000"/>
        <rFont val="微软雅黑"/>
        <charset val="134"/>
      </rPr>
      <t>年苏州大学校级优秀研究生</t>
    </r>
    <r>
      <rPr>
        <sz val="11"/>
        <color rgb="FF000000"/>
        <rFont val="Arial"/>
        <charset val="134"/>
      </rPr>
      <t xml:space="preserve"> </t>
    </r>
    <r>
      <rPr>
        <sz val="11"/>
        <color rgb="FFFF0000"/>
        <rFont val="Arial"/>
        <charset val="134"/>
      </rPr>
      <t>8</t>
    </r>
  </si>
  <si>
    <r>
      <rPr>
        <sz val="12"/>
        <rFont val="宋体"/>
        <charset val="134"/>
      </rPr>
      <t>欧阳建红</t>
    </r>
  </si>
  <si>
    <r>
      <rPr>
        <sz val="12"/>
        <rFont val="宋体"/>
        <charset val="134"/>
      </rPr>
      <t>微生物与生化药学</t>
    </r>
  </si>
  <si>
    <r>
      <rPr>
        <sz val="12"/>
        <color rgb="FF000000"/>
        <rFont val="Arial"/>
        <charset val="134"/>
      </rPr>
      <t xml:space="preserve">1.three naturally occurring host defense peptides protect largemouth bass 
(Micropterus salmoides) against bacterial infections </t>
    </r>
    <r>
      <rPr>
        <sz val="12"/>
        <color rgb="FFFF0000"/>
        <rFont val="Arial"/>
        <charset val="134"/>
      </rPr>
      <t>33.3</t>
    </r>
  </si>
  <si>
    <t>Aquaculture</t>
  </si>
  <si>
    <r>
      <rPr>
        <sz val="12"/>
        <color rgb="FF000000"/>
        <rFont val="宋体"/>
        <charset val="134"/>
      </rPr>
      <t>一</t>
    </r>
  </si>
  <si>
    <r>
      <rPr>
        <sz val="12"/>
        <color rgb="FF000000"/>
        <rFont val="宋体"/>
        <charset val="134"/>
      </rPr>
      <t>二区</t>
    </r>
  </si>
  <si>
    <t>2021.8.24</t>
  </si>
  <si>
    <r>
      <rPr>
        <sz val="12"/>
        <color rgb="FF000000"/>
        <rFont val="宋体"/>
        <charset val="134"/>
      </rPr>
      <t>苏州大学</t>
    </r>
  </si>
  <si>
    <r>
      <rPr>
        <sz val="12"/>
        <rFont val="宋体"/>
        <charset val="134"/>
      </rPr>
      <t>授权专利天然抗菌肽</t>
    </r>
    <r>
      <rPr>
        <sz val="12"/>
        <rFont val="Arial"/>
        <charset val="134"/>
      </rPr>
      <t>QHA</t>
    </r>
    <r>
      <rPr>
        <sz val="12"/>
        <rFont val="宋体"/>
        <charset val="134"/>
      </rPr>
      <t>在制备免疫佐剂中的应用（专利号：</t>
    </r>
    <r>
      <rPr>
        <sz val="12"/>
        <rFont val="Arial"/>
        <charset val="134"/>
      </rPr>
      <t>ZL 2020 1 0469026.6</t>
    </r>
    <r>
      <rPr>
        <sz val="12"/>
        <rFont val="宋体"/>
        <charset val="134"/>
      </rPr>
      <t>，除导师外排名第一）</t>
    </r>
    <r>
      <rPr>
        <sz val="12"/>
        <color rgb="FFFF0000"/>
        <rFont val="Arial"/>
        <charset val="134"/>
      </rPr>
      <t>50</t>
    </r>
    <r>
      <rPr>
        <sz val="12"/>
        <rFont val="Arial"/>
        <charset val="134"/>
      </rPr>
      <t xml:space="preserve">
</t>
    </r>
  </si>
  <si>
    <r>
      <rPr>
        <sz val="12"/>
        <rFont val="宋体"/>
        <charset val="134"/>
      </rPr>
      <t>申请专利</t>
    </r>
    <r>
      <rPr>
        <sz val="12"/>
        <rFont val="Arial"/>
        <charset val="134"/>
      </rPr>
      <t>3</t>
    </r>
    <r>
      <rPr>
        <sz val="12"/>
        <rFont val="宋体"/>
        <charset val="134"/>
      </rPr>
      <t>项（专利申请号：</t>
    </r>
    <r>
      <rPr>
        <sz val="12"/>
        <rFont val="Arial"/>
        <charset val="134"/>
      </rPr>
      <t>202210467019.1</t>
    </r>
    <r>
      <rPr>
        <sz val="12"/>
        <rFont val="宋体"/>
        <charset val="134"/>
      </rPr>
      <t>；</t>
    </r>
    <r>
      <rPr>
        <sz val="12"/>
        <rFont val="Arial"/>
        <charset val="134"/>
      </rPr>
      <t>202210465742.6</t>
    </r>
    <r>
      <rPr>
        <sz val="12"/>
        <rFont val="宋体"/>
        <charset val="134"/>
      </rPr>
      <t>；</t>
    </r>
    <r>
      <rPr>
        <sz val="12"/>
        <rFont val="Arial"/>
        <charset val="134"/>
      </rPr>
      <t>202210465719.7</t>
    </r>
    <r>
      <rPr>
        <sz val="12"/>
        <rFont val="宋体"/>
        <charset val="134"/>
      </rPr>
      <t>，除导师外，排名第一）</t>
    </r>
    <r>
      <rPr>
        <sz val="12"/>
        <color rgb="FFFF0000"/>
        <rFont val="Arial"/>
        <charset val="134"/>
      </rPr>
      <t>30</t>
    </r>
  </si>
  <si>
    <r>
      <rPr>
        <sz val="12"/>
        <color rgb="FF000000"/>
        <rFont val="Arial"/>
        <charset val="134"/>
      </rPr>
      <t>2021</t>
    </r>
    <r>
      <rPr>
        <sz val="12"/>
        <color rgb="FF000000"/>
        <rFont val="宋体"/>
        <charset val="134"/>
      </rPr>
      <t>年苏州大学药学研究生国际学术创新论坛暨药学院第十一届研究生学术论坛，获得个人优胜奖</t>
    </r>
    <r>
      <rPr>
        <sz val="12"/>
        <color rgb="FF000000"/>
        <rFont val="Arial"/>
        <charset val="134"/>
      </rPr>
      <t xml:space="preserve"> </t>
    </r>
    <r>
      <rPr>
        <sz val="12"/>
        <color rgb="FFFF0000"/>
        <rFont val="Arial"/>
        <charset val="134"/>
      </rPr>
      <t>3</t>
    </r>
  </si>
  <si>
    <t>王中敏</t>
  </si>
  <si>
    <r>
      <rPr>
        <sz val="12"/>
        <color rgb="FF000000"/>
        <rFont val="Times New Roman"/>
        <charset val="134"/>
      </rPr>
      <t xml:space="preserve">1.Human Organic Anion Transporting Polypeptides 1B1, 1B3, and 2B1 Are Involved in the Hepatic Uptake of Phenolsulfonphthalein </t>
    </r>
    <r>
      <rPr>
        <sz val="12"/>
        <color rgb="FF000000"/>
        <rFont val="宋体"/>
        <charset val="134"/>
      </rPr>
      <t>二区一作</t>
    </r>
    <r>
      <rPr>
        <sz val="12"/>
        <color rgb="FF000000"/>
        <rFont val="Times New Roman"/>
        <charset val="134"/>
      </rPr>
      <t xml:space="preserve"> </t>
    </r>
    <r>
      <rPr>
        <sz val="12"/>
        <color rgb="FFFF0000"/>
        <rFont val="Times New Roman"/>
        <charset val="134"/>
      </rPr>
      <t xml:space="preserve">60  </t>
    </r>
    <r>
      <rPr>
        <sz val="12"/>
        <color rgb="FF000000"/>
        <rFont val="Times New Roman"/>
        <charset val="134"/>
      </rPr>
      <t xml:space="preserve">                      2.Functional Characterization Reveals the Significance of Rare Coding Variations in Human Organic Anion Transporting Polypeptide 2B1 (SLCO2B1) </t>
    </r>
    <r>
      <rPr>
        <sz val="12"/>
        <color rgb="FF000000"/>
        <rFont val="宋体"/>
        <charset val="134"/>
      </rPr>
      <t>二区共一</t>
    </r>
    <r>
      <rPr>
        <sz val="12"/>
        <color rgb="FFFF0000"/>
        <rFont val="Times New Roman"/>
        <charset val="134"/>
      </rPr>
      <t>45</t>
    </r>
    <r>
      <rPr>
        <sz val="12"/>
        <color rgb="FF000000"/>
        <rFont val="Times New Roman"/>
        <charset val="134"/>
      </rPr>
      <t xml:space="preserve">
</t>
    </r>
  </si>
  <si>
    <t>1.ACS Omega
2.Molecular Pharmaceutics</t>
  </si>
  <si>
    <t>1.一作
2.共一</t>
  </si>
  <si>
    <r>
      <rPr>
        <sz val="12"/>
        <color rgb="FF000000"/>
        <rFont val="Times New Roman"/>
        <charset val="134"/>
      </rPr>
      <t>1. 3.512</t>
    </r>
    <r>
      <rPr>
        <sz val="12"/>
        <color rgb="FF000000"/>
        <rFont val="Times New Roman"/>
        <charset val="134"/>
      </rPr>
      <t xml:space="preserve">
2. 4.</t>
    </r>
    <r>
      <rPr>
        <sz val="12"/>
        <color rgb="FF000000"/>
        <rFont val="Times New Roman"/>
        <charset val="134"/>
      </rPr>
      <t>939</t>
    </r>
  </si>
  <si>
    <t>1.三区
2.二区</t>
  </si>
  <si>
    <r>
      <rPr>
        <sz val="12"/>
        <color rgb="FF000000"/>
        <rFont val="Times New Roman"/>
        <charset val="134"/>
      </rPr>
      <t>1.</t>
    </r>
    <r>
      <rPr>
        <sz val="12"/>
        <color rgb="FF000000"/>
        <rFont val="宋体"/>
        <charset val="134"/>
      </rPr>
      <t>药学院研究生会先进个人（</t>
    </r>
    <r>
      <rPr>
        <sz val="12"/>
        <color rgb="FF000000"/>
        <rFont val="Times New Roman"/>
        <charset val="134"/>
      </rPr>
      <t>2020</t>
    </r>
    <r>
      <rPr>
        <sz val="12"/>
        <color rgb="FF000000"/>
        <rFont val="宋体"/>
        <charset val="134"/>
      </rPr>
      <t xml:space="preserve">）
</t>
    </r>
    <r>
      <rPr>
        <sz val="12"/>
        <color rgb="FF000000"/>
        <rFont val="Times New Roman"/>
        <charset val="134"/>
      </rPr>
      <t>2.</t>
    </r>
    <r>
      <rPr>
        <sz val="12"/>
        <color rgb="FF000000"/>
        <rFont val="宋体"/>
        <charset val="134"/>
      </rPr>
      <t>苏州大学优秀研究生（</t>
    </r>
    <r>
      <rPr>
        <sz val="12"/>
        <color rgb="FF000000"/>
        <rFont val="Times New Roman"/>
        <charset val="134"/>
      </rPr>
      <t>2020-2021</t>
    </r>
    <r>
      <rPr>
        <sz val="12"/>
        <color rgb="FF000000"/>
        <rFont val="宋体"/>
        <charset val="134"/>
      </rPr>
      <t>）</t>
    </r>
    <r>
      <rPr>
        <sz val="12"/>
        <color rgb="FFFF0000"/>
        <rFont val="Times New Roman"/>
        <charset val="134"/>
      </rPr>
      <t>8</t>
    </r>
    <r>
      <rPr>
        <sz val="12"/>
        <color rgb="FF000000"/>
        <rFont val="宋体"/>
        <charset val="134"/>
      </rPr>
      <t xml:space="preserve">
</t>
    </r>
    <r>
      <rPr>
        <sz val="12"/>
        <color rgb="FF000000"/>
        <rFont val="Times New Roman"/>
        <charset val="134"/>
      </rPr>
      <t>3.2019</t>
    </r>
    <r>
      <rPr>
        <sz val="12"/>
        <color rgb="FF000000"/>
        <rFont val="宋体"/>
        <charset val="134"/>
      </rPr>
      <t>国庆合唱</t>
    </r>
    <r>
      <rPr>
        <sz val="12"/>
        <color rgb="FFFF0000"/>
        <rFont val="Times New Roman"/>
        <charset val="134"/>
      </rPr>
      <t>3</t>
    </r>
    <r>
      <rPr>
        <sz val="12"/>
        <color rgb="FF000000"/>
        <rFont val="宋体"/>
        <charset val="134"/>
      </rPr>
      <t xml:space="preserve">
</t>
    </r>
    <r>
      <rPr>
        <sz val="12"/>
        <color rgb="FF000000"/>
        <rFont val="Times New Roman"/>
        <charset val="134"/>
      </rPr>
      <t>4.2019</t>
    </r>
    <r>
      <rPr>
        <sz val="12"/>
        <color rgb="FF000000"/>
        <rFont val="宋体"/>
        <charset val="134"/>
      </rPr>
      <t xml:space="preserve">元旦晚会
</t>
    </r>
    <r>
      <rPr>
        <sz val="12"/>
        <color rgb="FF000000"/>
        <rFont val="Times New Roman"/>
        <charset val="134"/>
      </rPr>
      <t>5.2019</t>
    </r>
    <r>
      <rPr>
        <sz val="12"/>
        <color rgb="FF000000"/>
        <rFont val="宋体"/>
        <charset val="134"/>
      </rPr>
      <t xml:space="preserve">药学论坛
</t>
    </r>
  </si>
  <si>
    <t>黄慧</t>
  </si>
  <si>
    <r>
      <rPr>
        <sz val="12"/>
        <color rgb="FF000000"/>
        <rFont val="Times New Roman"/>
        <charset val="134"/>
      </rPr>
      <t>1</t>
    </r>
    <r>
      <rPr>
        <sz val="12"/>
        <color rgb="FF000000"/>
        <rFont val="宋体"/>
        <charset val="134"/>
      </rPr>
      <t>、</t>
    </r>
    <r>
      <rPr>
        <sz val="12"/>
        <color rgb="FF000000"/>
        <rFont val="Times New Roman"/>
        <charset val="134"/>
      </rPr>
      <t xml:space="preserve">Apigenin increases radiosensitivity of glioma stem cells by attenuating HIF-1α-mediated glycolysis </t>
    </r>
    <r>
      <rPr>
        <sz val="12"/>
        <color rgb="FF000000"/>
        <rFont val="宋体"/>
        <charset val="134"/>
      </rPr>
      <t>（二区共一）</t>
    </r>
    <r>
      <rPr>
        <sz val="12"/>
        <color rgb="FFFF0000"/>
        <rFont val="Times New Roman"/>
        <charset val="134"/>
      </rPr>
      <t>45</t>
    </r>
    <r>
      <rPr>
        <sz val="12"/>
        <color rgb="FF000000"/>
        <rFont val="Times New Roman"/>
        <charset val="134"/>
      </rPr>
      <t xml:space="preserve">
  2</t>
    </r>
    <r>
      <rPr>
        <sz val="12"/>
        <color rgb="FF000000"/>
        <rFont val="宋体"/>
        <charset val="134"/>
      </rPr>
      <t>、</t>
    </r>
    <r>
      <rPr>
        <sz val="12"/>
        <color rgb="FF000000"/>
        <rFont val="Times New Roman"/>
        <charset val="134"/>
      </rPr>
      <t xml:space="preserve">Stevioside inhibits lipopolysaccharide-induced epithelial-to-mesenchymal transition of NRK-52E cells by PPARγ activation </t>
    </r>
    <r>
      <rPr>
        <sz val="12"/>
        <color rgb="FF000000"/>
        <rFont val="宋体"/>
        <charset val="134"/>
      </rPr>
      <t>（四区共一）</t>
    </r>
    <r>
      <rPr>
        <sz val="12"/>
        <color rgb="FFFF0000"/>
        <rFont val="Times New Roman"/>
        <charset val="134"/>
      </rPr>
      <t>25</t>
    </r>
    <r>
      <rPr>
        <sz val="12"/>
        <color rgb="FF000000"/>
        <rFont val="宋体"/>
        <charset val="134"/>
      </rPr>
      <t xml:space="preserve">
</t>
    </r>
    <r>
      <rPr>
        <sz val="12"/>
        <color rgb="FF000000"/>
        <rFont val="Times New Roman"/>
        <charset val="134"/>
      </rPr>
      <t xml:space="preserve">  3</t>
    </r>
    <r>
      <rPr>
        <sz val="12"/>
        <color rgb="FF000000"/>
        <rFont val="宋体"/>
        <charset val="134"/>
      </rPr>
      <t>、</t>
    </r>
    <r>
      <rPr>
        <sz val="12"/>
        <color rgb="FF000000"/>
        <rFont val="Times New Roman"/>
        <charset val="134"/>
      </rPr>
      <t xml:space="preserve">Apigenin sensitizes radiotherapy of mouse subcutaneous glioma through attenuations of cell stemness and DNA damage repair by inhibiting NF-κB/HIF-1α-mediated glycolysis </t>
    </r>
    <r>
      <rPr>
        <sz val="12"/>
        <color rgb="FF000000"/>
        <rFont val="宋体"/>
        <charset val="134"/>
      </rPr>
      <t>（一区三作）</t>
    </r>
    <r>
      <rPr>
        <sz val="12"/>
        <color rgb="FFFF0000"/>
        <rFont val="Times New Roman"/>
        <charset val="134"/>
      </rPr>
      <t>20</t>
    </r>
    <r>
      <rPr>
        <sz val="12"/>
        <color rgb="FF000000"/>
        <rFont val="宋体"/>
        <charset val="134"/>
      </rPr>
      <t xml:space="preserve">
</t>
    </r>
  </si>
  <si>
    <r>
      <rPr>
        <sz val="12"/>
        <color rgb="FF000000"/>
        <rFont val="Times New Roman"/>
        <charset val="134"/>
      </rPr>
      <t>1</t>
    </r>
    <r>
      <rPr>
        <sz val="12"/>
        <color rgb="FF000000"/>
        <rFont val="宋体"/>
        <charset val="134"/>
      </rPr>
      <t>、</t>
    </r>
    <r>
      <rPr>
        <sz val="12"/>
        <color rgb="FF000000"/>
        <rFont val="Times New Roman"/>
        <charset val="134"/>
      </rPr>
      <t>medical oncology  
2Immunopharmacology and Immunotoxicology  
3</t>
    </r>
    <r>
      <rPr>
        <sz val="12"/>
        <color rgb="FF000000"/>
        <rFont val="宋体"/>
        <charset val="134"/>
      </rPr>
      <t>、</t>
    </r>
    <r>
      <rPr>
        <sz val="12"/>
        <color rgb="FF000000"/>
        <rFont val="Times New Roman"/>
        <charset val="134"/>
      </rPr>
      <t xml:space="preserve">The Journal of Nutritional Biochemistry </t>
    </r>
  </si>
  <si>
    <t>1、一
2、一
3、三</t>
  </si>
  <si>
    <r>
      <rPr>
        <sz val="12"/>
        <color rgb="FF000000"/>
        <rFont val="Times New Roman"/>
        <charset val="134"/>
      </rPr>
      <t>1</t>
    </r>
    <r>
      <rPr>
        <sz val="12"/>
        <color rgb="FF000000"/>
        <rFont val="宋体"/>
        <charset val="134"/>
      </rPr>
      <t>、</t>
    </r>
    <r>
      <rPr>
        <sz val="12"/>
        <color rgb="FF000000"/>
        <rFont val="Times New Roman"/>
        <charset val="134"/>
      </rPr>
      <t>3.064
2</t>
    </r>
    <r>
      <rPr>
        <sz val="12"/>
        <color rgb="FF000000"/>
        <rFont val="宋体"/>
        <charset val="134"/>
      </rPr>
      <t>、</t>
    </r>
    <r>
      <rPr>
        <sz val="12"/>
        <color rgb="FF000000"/>
        <rFont val="Times New Roman"/>
        <charset val="134"/>
      </rPr>
      <t>2.389
3</t>
    </r>
    <r>
      <rPr>
        <sz val="12"/>
        <color rgb="FF000000"/>
        <rFont val="宋体"/>
        <charset val="134"/>
      </rPr>
      <t>、</t>
    </r>
    <r>
      <rPr>
        <sz val="12"/>
        <color rgb="FF000000"/>
        <rFont val="Times New Roman"/>
        <charset val="134"/>
      </rPr>
      <t>6.048</t>
    </r>
  </si>
  <si>
    <t>1、三区
2、四区
3、二区</t>
  </si>
  <si>
    <r>
      <rPr>
        <sz val="12"/>
        <color rgb="FF000000"/>
        <rFont val="Times New Roman"/>
        <charset val="134"/>
      </rPr>
      <t>1</t>
    </r>
    <r>
      <rPr>
        <sz val="12"/>
        <color rgb="FF000000"/>
        <rFont val="宋体"/>
        <charset val="134"/>
      </rPr>
      <t>、支部委员</t>
    </r>
    <r>
      <rPr>
        <sz val="12"/>
        <color rgb="FFFF0000"/>
        <rFont val="Times New Roman"/>
        <charset val="134"/>
      </rPr>
      <t>5</t>
    </r>
    <r>
      <rPr>
        <sz val="12"/>
        <color rgb="FF000000"/>
        <rFont val="宋体"/>
        <charset val="134"/>
      </rPr>
      <t xml:space="preserve">
</t>
    </r>
    <r>
      <rPr>
        <sz val="12"/>
        <color rgb="FF000000"/>
        <rFont val="Times New Roman"/>
        <charset val="134"/>
      </rPr>
      <t>2</t>
    </r>
    <r>
      <rPr>
        <sz val="12"/>
        <color rgb="FF000000"/>
        <rFont val="宋体"/>
        <charset val="134"/>
      </rPr>
      <t>、</t>
    </r>
    <r>
      <rPr>
        <sz val="12"/>
        <color rgb="FF000000"/>
        <rFont val="Times New Roman"/>
        <charset val="134"/>
      </rPr>
      <t>2021</t>
    </r>
    <r>
      <rPr>
        <sz val="12"/>
        <color rgb="FF000000"/>
        <rFont val="宋体"/>
        <charset val="134"/>
      </rPr>
      <t>年医学部优秀研究生</t>
    </r>
    <r>
      <rPr>
        <sz val="12"/>
        <color rgb="FF000000"/>
        <rFont val="Times New Roman"/>
        <charset val="134"/>
      </rPr>
      <t xml:space="preserve"> </t>
    </r>
    <r>
      <rPr>
        <sz val="12"/>
        <color rgb="FFFF0000"/>
        <rFont val="Times New Roman"/>
        <charset val="134"/>
      </rPr>
      <t>5</t>
    </r>
    <r>
      <rPr>
        <sz val="12"/>
        <color rgb="FF000000"/>
        <rFont val="宋体"/>
        <charset val="134"/>
      </rPr>
      <t xml:space="preserve">
</t>
    </r>
    <r>
      <rPr>
        <sz val="12"/>
        <color rgb="FF000000"/>
        <rFont val="Times New Roman"/>
        <charset val="134"/>
      </rPr>
      <t>3</t>
    </r>
    <r>
      <rPr>
        <sz val="12"/>
        <color rgb="FF000000"/>
        <rFont val="宋体"/>
        <charset val="134"/>
      </rPr>
      <t>、元旦晚会</t>
    </r>
    <r>
      <rPr>
        <sz val="12"/>
        <color rgb="FFFF0000"/>
        <rFont val="Times New Roman"/>
        <charset val="134"/>
      </rPr>
      <t>3</t>
    </r>
  </si>
  <si>
    <r>
      <rPr>
        <sz val="12"/>
        <color rgb="FF000000"/>
        <rFont val="宋体"/>
        <charset val="134"/>
      </rPr>
      <t>黄归</t>
    </r>
  </si>
  <si>
    <r>
      <rPr>
        <sz val="12"/>
        <color rgb="FF000000"/>
        <rFont val="宋体"/>
        <charset val="134"/>
      </rPr>
      <t>药剂学</t>
    </r>
  </si>
  <si>
    <r>
      <rPr>
        <sz val="12"/>
        <color theme="1"/>
        <rFont val="Arial"/>
        <charset val="134"/>
      </rPr>
      <t xml:space="preserve">Coadministration of iRGD peptide with ROS-sensitive nanoparticles co-delivering siFGL1 and siPD-L1 enhanced tumor immunotherapy </t>
    </r>
    <r>
      <rPr>
        <sz val="12"/>
        <color rgb="FFFF0000"/>
        <rFont val="Arial"/>
        <charset val="134"/>
      </rPr>
      <t>90</t>
    </r>
  </si>
  <si>
    <t>Acta Biomaterialia</t>
  </si>
  <si>
    <r>
      <rPr>
        <sz val="12"/>
        <color rgb="FF000000"/>
        <rFont val="宋体"/>
        <charset val="134"/>
      </rPr>
      <t>共一排二</t>
    </r>
  </si>
  <si>
    <r>
      <rPr>
        <sz val="12"/>
        <color rgb="FF000000"/>
        <rFont val="宋体"/>
        <charset val="134"/>
      </rPr>
      <t>一区</t>
    </r>
  </si>
  <si>
    <r>
      <rPr>
        <sz val="12"/>
        <color rgb="FF000000"/>
        <rFont val="宋体"/>
        <charset val="134"/>
      </rPr>
      <t>宣传部部长</t>
    </r>
    <r>
      <rPr>
        <sz val="12"/>
        <color rgb="FF000000"/>
        <rFont val="Arial"/>
        <charset val="134"/>
      </rPr>
      <t xml:space="preserve"> </t>
    </r>
    <r>
      <rPr>
        <sz val="12"/>
        <color rgb="FFFF0000"/>
        <rFont val="Arial"/>
        <charset val="134"/>
      </rPr>
      <t xml:space="preserve">6
</t>
    </r>
    <r>
      <rPr>
        <sz val="12"/>
        <color rgb="FF000000"/>
        <rFont val="宋体"/>
        <charset val="134"/>
      </rPr>
      <t>元旦晚会</t>
    </r>
    <r>
      <rPr>
        <sz val="12"/>
        <color rgb="FF000000"/>
        <rFont val="Arial"/>
        <charset val="134"/>
      </rPr>
      <t xml:space="preserve"> </t>
    </r>
    <r>
      <rPr>
        <sz val="12"/>
        <color rgb="FFFF0000"/>
        <rFont val="Arial"/>
        <charset val="134"/>
      </rPr>
      <t>3</t>
    </r>
    <r>
      <rPr>
        <sz val="12"/>
        <color rgb="FF000000"/>
        <rFont val="Arial"/>
        <charset val="134"/>
      </rPr>
      <t xml:space="preserve">    
</t>
    </r>
    <r>
      <rPr>
        <sz val="12"/>
        <color rgb="FF000000"/>
        <rFont val="宋体"/>
        <charset val="134"/>
      </rPr>
      <t>研究生会优秀学生干部</t>
    </r>
    <r>
      <rPr>
        <sz val="12"/>
        <color rgb="FF000000"/>
        <rFont val="Arial"/>
        <charset val="134"/>
      </rPr>
      <t xml:space="preserve"> </t>
    </r>
    <r>
      <rPr>
        <sz val="12"/>
        <color rgb="FFFF0000"/>
        <rFont val="Arial"/>
        <charset val="134"/>
      </rPr>
      <t>5</t>
    </r>
  </si>
  <si>
    <r>
      <rPr>
        <sz val="12"/>
        <rFont val="宋体"/>
        <charset val="134"/>
      </rPr>
      <t>医学部药学院</t>
    </r>
  </si>
  <si>
    <r>
      <rPr>
        <sz val="12"/>
        <rFont val="宋体"/>
        <charset val="134"/>
      </rPr>
      <t>张蒙蒙</t>
    </r>
  </si>
  <si>
    <r>
      <rPr>
        <sz val="12"/>
        <rFont val="Arial"/>
        <charset val="134"/>
      </rPr>
      <t>1.Crystal structure of the BRPF2 PWWP domain in complex with DNA reveals a different binding mode than the HDGF family of PWWP domains</t>
    </r>
    <r>
      <rPr>
        <sz val="12"/>
        <rFont val="宋体"/>
        <charset val="134"/>
      </rPr>
      <t>；</t>
    </r>
    <r>
      <rPr>
        <sz val="12"/>
        <color rgb="FFFF0000"/>
        <rFont val="Arial"/>
        <charset val="134"/>
      </rPr>
      <t>45</t>
    </r>
    <r>
      <rPr>
        <sz val="12"/>
        <rFont val="Arial"/>
        <charset val="134"/>
      </rPr>
      <t xml:space="preserve">
2.Histone and DNA binding ability studies of the NSD subfamily of PWWP domains</t>
    </r>
    <r>
      <rPr>
        <sz val="12"/>
        <rFont val="宋体"/>
        <charset val="134"/>
      </rPr>
      <t>；</t>
    </r>
    <r>
      <rPr>
        <sz val="12"/>
        <color rgb="FFFF0000"/>
        <rFont val="Arial"/>
        <charset val="134"/>
      </rPr>
      <t>45</t>
    </r>
  </si>
  <si>
    <r>
      <rPr>
        <sz val="12"/>
        <color rgb="FF000000"/>
        <rFont val="Arial"/>
        <charset val="134"/>
      </rPr>
      <t>1.Biochimica et Biophysica Acta-Gene Regulatory Mechanisms</t>
    </r>
    <r>
      <rPr>
        <sz val="12"/>
        <color rgb="FF000000"/>
        <rFont val="宋体"/>
        <charset val="134"/>
      </rPr>
      <t xml:space="preserve">
</t>
    </r>
    <r>
      <rPr>
        <sz val="12"/>
        <color rgb="FF000000"/>
        <rFont val="Arial"/>
        <charset val="134"/>
      </rPr>
      <t>2.BIOCHEMICAL AND BIOPHYSICAL RESEARCH COMMUNICATIONS</t>
    </r>
  </si>
  <si>
    <r>
      <rPr>
        <sz val="12"/>
        <rFont val="Arial"/>
        <charset val="134"/>
      </rPr>
      <t>1.</t>
    </r>
    <r>
      <rPr>
        <sz val="12"/>
        <rFont val="宋体"/>
        <charset val="134"/>
      </rPr>
      <t xml:space="preserve">共一第一
</t>
    </r>
    <r>
      <rPr>
        <sz val="12"/>
        <rFont val="Arial"/>
        <charset val="134"/>
      </rPr>
      <t>2.</t>
    </r>
    <r>
      <rPr>
        <sz val="12"/>
        <rFont val="宋体"/>
        <charset val="134"/>
      </rPr>
      <t>共一第一</t>
    </r>
  </si>
  <si>
    <t>1.4.490
2.3.575</t>
  </si>
  <si>
    <r>
      <rPr>
        <sz val="12"/>
        <rFont val="Arial"/>
        <charset val="134"/>
      </rPr>
      <t>1.</t>
    </r>
    <r>
      <rPr>
        <sz val="12"/>
        <rFont val="宋体"/>
        <charset val="134"/>
      </rPr>
      <t xml:space="preserve">二区；
</t>
    </r>
    <r>
      <rPr>
        <sz val="12"/>
        <rFont val="Arial"/>
        <charset val="134"/>
      </rPr>
      <t>2.</t>
    </r>
    <r>
      <rPr>
        <sz val="12"/>
        <rFont val="宋体"/>
        <charset val="134"/>
      </rPr>
      <t>三区；</t>
    </r>
  </si>
  <si>
    <t>1.20210206
2.20210713</t>
  </si>
  <si>
    <r>
      <rPr>
        <sz val="12"/>
        <rFont val="宋体"/>
        <charset val="134"/>
      </rPr>
      <t>药学院研究生会干事</t>
    </r>
    <r>
      <rPr>
        <sz val="12"/>
        <color rgb="FFFF0000"/>
        <rFont val="Arial"/>
        <charset val="134"/>
      </rPr>
      <t>2</t>
    </r>
    <r>
      <rPr>
        <sz val="12"/>
        <rFont val="Arial"/>
        <charset val="134"/>
      </rPr>
      <t xml:space="preserve">
</t>
    </r>
    <r>
      <rPr>
        <sz val="12"/>
        <rFont val="宋体"/>
        <charset val="134"/>
      </rPr>
      <t>药学院元旦晚会</t>
    </r>
    <r>
      <rPr>
        <sz val="12"/>
        <color rgb="FFFF0000"/>
        <rFont val="Arial"/>
        <charset val="134"/>
      </rPr>
      <t>3</t>
    </r>
  </si>
  <si>
    <r>
      <rPr>
        <sz val="12"/>
        <rFont val="宋体"/>
        <charset val="134"/>
      </rPr>
      <t>郭绪芹</t>
    </r>
  </si>
  <si>
    <r>
      <rPr>
        <sz val="12"/>
        <color theme="1"/>
        <rFont val="Arial"/>
        <charset val="134"/>
      </rPr>
      <t xml:space="preserve">
Synergistic antitumor activity of 5-fluorouracil and atosiban against microsatellite stable colorectal cancer through restoring GATA3. (</t>
    </r>
    <r>
      <rPr>
        <sz val="12"/>
        <color indexed="8"/>
        <rFont val="宋体"/>
        <charset val="134"/>
      </rPr>
      <t>二区共一）</t>
    </r>
    <r>
      <rPr>
        <sz val="12"/>
        <color rgb="FFFF0000"/>
        <rFont val="Arial"/>
        <charset val="134"/>
      </rPr>
      <t>90</t>
    </r>
    <r>
      <rPr>
        <sz val="12"/>
        <color indexed="8"/>
        <rFont val="Arial"/>
        <charset val="134"/>
      </rPr>
      <t xml:space="preserve">
</t>
    </r>
  </si>
  <si>
    <t>Biochemical Pharmacology</t>
  </si>
  <si>
    <t>SCIE</t>
  </si>
  <si>
    <r>
      <rPr>
        <sz val="12"/>
        <color rgb="FF000000"/>
        <rFont val="宋体"/>
        <charset val="134"/>
      </rPr>
      <t xml:space="preserve">共一排二
</t>
    </r>
  </si>
  <si>
    <t xml:space="preserve">5.858
</t>
  </si>
  <si>
    <r>
      <rPr>
        <sz val="12"/>
        <color theme="1"/>
        <rFont val="宋体"/>
        <charset val="134"/>
      </rPr>
      <t>二区</t>
    </r>
  </si>
  <si>
    <t>2022.03.31</t>
  </si>
  <si>
    <r>
      <rPr>
        <sz val="12"/>
        <color theme="1"/>
        <rFont val="宋体"/>
        <charset val="134"/>
      </rPr>
      <t>苏州大学</t>
    </r>
  </si>
  <si>
    <t>秦望智</t>
  </si>
  <si>
    <r>
      <rPr>
        <sz val="12"/>
        <color rgb="FF000000"/>
        <rFont val="Times New Roman"/>
        <charset val="134"/>
      </rPr>
      <t>1.Recent Advances in Dopaminergic Strategies for the Treatment of Parkinson’s Disease</t>
    </r>
    <r>
      <rPr>
        <sz val="12"/>
        <color rgb="FF000000"/>
        <rFont val="宋体"/>
        <charset val="134"/>
      </rPr>
      <t>（一区共一）</t>
    </r>
    <r>
      <rPr>
        <sz val="12"/>
        <color rgb="FFFF0000"/>
        <rFont val="Times New Roman"/>
        <charset val="134"/>
      </rPr>
      <t>45</t>
    </r>
    <r>
      <rPr>
        <sz val="12"/>
        <color rgb="FF000000"/>
        <rFont val="宋体"/>
        <charset val="134"/>
      </rPr>
      <t>综述</t>
    </r>
    <r>
      <rPr>
        <sz val="12"/>
        <color rgb="FF000000"/>
        <rFont val="Times New Roman"/>
        <charset val="134"/>
      </rPr>
      <t xml:space="preserve">
2.Small Molecules Selectively Targeting Sigma-1 Receptor for the Treatment of Neurological Diseases.</t>
    </r>
    <r>
      <rPr>
        <sz val="12"/>
        <color rgb="FF000000"/>
        <rFont val="宋体"/>
        <charset val="134"/>
      </rPr>
      <t>（一区二作）</t>
    </r>
    <r>
      <rPr>
        <sz val="12"/>
        <color rgb="FFFF0000"/>
        <rFont val="Times New Roman"/>
        <charset val="134"/>
      </rPr>
      <t>30</t>
    </r>
    <r>
      <rPr>
        <sz val="12"/>
        <color rgb="FF000000"/>
        <rFont val="宋体"/>
        <charset val="134"/>
      </rPr>
      <t>综述</t>
    </r>
  </si>
  <si>
    <t>1.Acta. Pharmacologica. Sinica.
2.J. Med. Chem.</t>
  </si>
  <si>
    <t>共一
二作</t>
  </si>
  <si>
    <t>1.6.15
2. 7.446</t>
  </si>
  <si>
    <t xml:space="preserve">一区
一区
</t>
  </si>
  <si>
    <r>
      <rPr>
        <sz val="12"/>
        <color rgb="FF000000"/>
        <rFont val="Times New Roman"/>
        <charset val="134"/>
      </rPr>
      <t>1.2021</t>
    </r>
    <r>
      <rPr>
        <sz val="12"/>
        <color rgb="FF000000"/>
        <rFont val="宋体"/>
        <charset val="134"/>
      </rPr>
      <t>年苏州大学优秀研究生</t>
    </r>
    <r>
      <rPr>
        <sz val="12"/>
        <color rgb="FFFF0000"/>
        <rFont val="Times New Roman"/>
        <charset val="134"/>
      </rPr>
      <t xml:space="preserve"> 8</t>
    </r>
    <r>
      <rPr>
        <sz val="12"/>
        <color rgb="FF000000"/>
        <rFont val="Times New Roman"/>
        <charset val="134"/>
      </rPr>
      <t xml:space="preserve">
2.2019</t>
    </r>
    <r>
      <rPr>
        <sz val="12"/>
        <color rgb="FF000000"/>
        <rFont val="宋体"/>
        <charset val="134"/>
      </rPr>
      <t>年、</t>
    </r>
    <r>
      <rPr>
        <sz val="12"/>
        <color rgb="FF000000"/>
        <rFont val="Times New Roman"/>
        <charset val="134"/>
      </rPr>
      <t>2020</t>
    </r>
    <r>
      <rPr>
        <sz val="12"/>
        <color rgb="FF000000"/>
        <rFont val="宋体"/>
        <charset val="134"/>
      </rPr>
      <t>年药学院元旦晚会</t>
    </r>
    <r>
      <rPr>
        <sz val="12"/>
        <color rgb="FF000000"/>
        <rFont val="Times New Roman"/>
        <charset val="134"/>
      </rPr>
      <t xml:space="preserve"> </t>
    </r>
    <r>
      <rPr>
        <sz val="12"/>
        <color rgb="FFFF0000"/>
        <rFont val="Times New Roman"/>
        <charset val="134"/>
      </rPr>
      <t>3</t>
    </r>
    <r>
      <rPr>
        <sz val="12"/>
        <color rgb="FF000000"/>
        <rFont val="Times New Roman"/>
        <charset val="134"/>
      </rPr>
      <t xml:space="preserve">
3.</t>
    </r>
    <r>
      <rPr>
        <sz val="12"/>
        <color rgb="FF000000"/>
        <rFont val="宋体"/>
        <charset val="134"/>
      </rPr>
      <t>学习委员</t>
    </r>
    <r>
      <rPr>
        <sz val="12"/>
        <color rgb="FF000000"/>
        <rFont val="Times New Roman"/>
        <charset val="134"/>
      </rPr>
      <t xml:space="preserve"> </t>
    </r>
    <r>
      <rPr>
        <sz val="12"/>
        <color rgb="FFFF0000"/>
        <rFont val="Times New Roman"/>
        <charset val="134"/>
      </rPr>
      <t>5</t>
    </r>
  </si>
</sst>
</file>

<file path=xl/styles.xml><?xml version="1.0" encoding="utf-8"?>
<styleSheet xmlns="http://schemas.openxmlformats.org/spreadsheetml/2006/main">
  <numFmts count="8">
    <numFmt numFmtId="43" formatCode="_ * #,##0.00_ ;_ * \-#,##0.00_ ;_ * &quot;-&quot;??_ ;_ @_ "/>
    <numFmt numFmtId="176" formatCode="yyyy&quot;.&quot;m&quot;.&quot;d"/>
    <numFmt numFmtId="42" formatCode="_ &quot;￥&quot;* #,##0_ ;_ &quot;￥&quot;* \-#,##0_ ;_ &quot;￥&quot;* &quot;-&quot;_ ;_ @_ "/>
    <numFmt numFmtId="41" formatCode="_ * #,##0_ ;_ * \-#,##0_ ;_ * &quot;-&quot;_ ;_ @_ "/>
    <numFmt numFmtId="44" formatCode="_ &quot;￥&quot;* #,##0.00_ ;_ &quot;￥&quot;* \-#,##0.00_ ;_ &quot;￥&quot;* &quot;-&quot;??_ ;_ @_ "/>
    <numFmt numFmtId="177" formatCode="0.0_ "/>
    <numFmt numFmtId="178" formatCode="0.000_);[Red]\(0.000\)"/>
    <numFmt numFmtId="179" formatCode="0.00_);[Red]\(0.00\)"/>
  </numFmts>
  <fonts count="90">
    <font>
      <sz val="11"/>
      <color theme="1"/>
      <name val="宋体"/>
      <charset val="134"/>
      <scheme val="minor"/>
    </font>
    <font>
      <b/>
      <sz val="12"/>
      <name val="宋体"/>
      <charset val="134"/>
    </font>
    <font>
      <b/>
      <sz val="12"/>
      <name val="Times New Roman"/>
      <charset val="134"/>
    </font>
    <font>
      <sz val="12"/>
      <name val="Times New Roman"/>
      <charset val="134"/>
    </font>
    <font>
      <sz val="12"/>
      <color rgb="FF000000"/>
      <name val="Arial"/>
      <charset val="134"/>
    </font>
    <font>
      <sz val="12"/>
      <name val="Arial"/>
      <charset val="134"/>
    </font>
    <font>
      <sz val="12"/>
      <color rgb="FF000000"/>
      <name val="Times New Roman"/>
      <charset val="134"/>
    </font>
    <font>
      <sz val="10"/>
      <color rgb="FF000000"/>
      <name val="微软雅黑"/>
      <charset val="134"/>
    </font>
    <font>
      <sz val="11"/>
      <color rgb="FF000000"/>
      <name val="Arial"/>
      <charset val="134"/>
    </font>
    <font>
      <sz val="12"/>
      <name val="宋体"/>
      <charset val="134"/>
    </font>
    <font>
      <sz val="10"/>
      <name val="宋体"/>
      <charset val="134"/>
    </font>
    <font>
      <sz val="10"/>
      <name val="新宋体"/>
      <charset val="134"/>
    </font>
    <font>
      <sz val="12"/>
      <color rgb="FF000000"/>
      <name val="微软雅黑"/>
      <charset val="134"/>
    </font>
    <font>
      <sz val="14"/>
      <color rgb="FF000000"/>
      <name val="Arial"/>
      <charset val="134"/>
    </font>
    <font>
      <sz val="14"/>
      <name val="等线"/>
      <charset val="134"/>
    </font>
    <font>
      <sz val="11"/>
      <color rgb="FF000000"/>
      <name val="微软雅黑"/>
      <charset val="134"/>
    </font>
    <font>
      <sz val="11"/>
      <color rgb="FF000000"/>
      <name val="等线"/>
      <charset val="134"/>
    </font>
    <font>
      <sz val="12"/>
      <color theme="1"/>
      <name val="Arial"/>
      <charset val="134"/>
    </font>
    <font>
      <sz val="12"/>
      <name val="微软雅黑"/>
      <charset val="134"/>
    </font>
    <font>
      <sz val="12"/>
      <color theme="1"/>
      <name val="宋体"/>
      <charset val="134"/>
      <scheme val="minor"/>
    </font>
    <font>
      <sz val="11"/>
      <name val="宋体"/>
      <charset val="134"/>
    </font>
    <font>
      <sz val="11"/>
      <color rgb="FF000000"/>
      <name val="宋体"/>
      <charset val="134"/>
    </font>
    <font>
      <sz val="11"/>
      <name val="等线"/>
      <charset val="134"/>
    </font>
    <font>
      <sz val="12"/>
      <color rgb="FF000000"/>
      <name val="宋体"/>
      <charset val="134"/>
    </font>
    <font>
      <sz val="12"/>
      <color theme="1" tint="0.0499893185216834"/>
      <name val="Times New Roman"/>
      <charset val="134"/>
    </font>
    <font>
      <sz val="10"/>
      <name val="宋体"/>
      <charset val="134"/>
      <scheme val="minor"/>
    </font>
    <font>
      <sz val="11"/>
      <name val="宋体"/>
      <charset val="134"/>
      <scheme val="minor"/>
    </font>
    <font>
      <sz val="11"/>
      <color theme="1"/>
      <name val="Times New Roman"/>
      <charset val="134"/>
    </font>
    <font>
      <b/>
      <sz val="12"/>
      <name val="Times New Roman"/>
      <charset val="0"/>
    </font>
    <font>
      <sz val="12"/>
      <name val="Times New Roman"/>
      <charset val="0"/>
    </font>
    <font>
      <b/>
      <sz val="10"/>
      <name val="宋体"/>
      <charset val="134"/>
    </font>
    <font>
      <b/>
      <sz val="10"/>
      <name val="Times New Roman"/>
      <charset val="0"/>
    </font>
    <font>
      <sz val="12"/>
      <name val="宋体"/>
      <charset val="0"/>
    </font>
    <font>
      <sz val="12"/>
      <color theme="1"/>
      <name val="Times New Roman"/>
      <charset val="134"/>
    </font>
    <font>
      <b/>
      <sz val="12"/>
      <color rgb="FF000000"/>
      <name val="Times New Roman"/>
      <charset val="134"/>
    </font>
    <font>
      <sz val="12"/>
      <color indexed="8"/>
      <name val="宋体"/>
      <charset val="134"/>
    </font>
    <font>
      <sz val="12"/>
      <color theme="1"/>
      <name val="宋体"/>
      <charset val="134"/>
    </font>
    <font>
      <b/>
      <sz val="12"/>
      <color rgb="FF000000"/>
      <name val="宋体"/>
      <charset val="134"/>
    </font>
    <font>
      <b/>
      <sz val="12"/>
      <color rgb="FF000000"/>
      <name val="SimSun"/>
      <charset val="134"/>
    </font>
    <font>
      <sz val="12"/>
      <color rgb="FFFF0000"/>
      <name val="宋体"/>
      <charset val="134"/>
    </font>
    <font>
      <sz val="11"/>
      <name val="Times New Roman"/>
      <charset val="134"/>
    </font>
    <font>
      <sz val="11"/>
      <name val="微软雅黑"/>
      <charset val="134"/>
    </font>
    <font>
      <b/>
      <sz val="10"/>
      <name val="Times New Roman"/>
      <charset val="134"/>
    </font>
    <font>
      <sz val="11"/>
      <color theme="0"/>
      <name val="宋体"/>
      <charset val="0"/>
      <scheme val="minor"/>
    </font>
    <font>
      <sz val="11"/>
      <color theme="1"/>
      <name val="宋体"/>
      <charset val="0"/>
      <scheme val="minor"/>
    </font>
    <font>
      <b/>
      <sz val="11"/>
      <color theme="3"/>
      <name val="宋体"/>
      <charset val="134"/>
      <scheme val="minor"/>
    </font>
    <font>
      <u/>
      <sz val="11"/>
      <color rgb="FF0000FF"/>
      <name val="宋体"/>
      <charset val="0"/>
      <scheme val="minor"/>
    </font>
    <font>
      <sz val="9"/>
      <name val="宋体"/>
      <charset val="134"/>
    </font>
    <font>
      <sz val="11"/>
      <color rgb="FFFF0000"/>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8"/>
      <color theme="3"/>
      <name val="宋体"/>
      <charset val="134"/>
      <scheme val="minor"/>
    </font>
    <font>
      <b/>
      <sz val="11"/>
      <color rgb="FF3F3F3F"/>
      <name val="宋体"/>
      <charset val="0"/>
      <scheme val="minor"/>
    </font>
    <font>
      <b/>
      <sz val="11"/>
      <color rgb="FFFFFFF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FF0000"/>
      <name val="Arial"/>
      <charset val="134"/>
    </font>
    <font>
      <sz val="12"/>
      <color indexed="10"/>
      <name val="Arial"/>
      <charset val="134"/>
    </font>
    <font>
      <sz val="10"/>
      <color rgb="FFFF0000"/>
      <name val="微软雅黑"/>
      <charset val="134"/>
    </font>
    <font>
      <sz val="12"/>
      <color rgb="FFFF0000"/>
      <name val="Times New Roman"/>
      <charset val="134"/>
    </font>
    <font>
      <sz val="12"/>
      <color rgb="FFFF0000"/>
      <name val="微软雅黑"/>
      <charset val="134"/>
    </font>
    <font>
      <sz val="12"/>
      <color rgb="FF000000"/>
      <name val="Cambria Math"/>
      <charset val="134"/>
    </font>
    <font>
      <sz val="11"/>
      <color rgb="FFFF0000"/>
      <name val="Arial"/>
      <charset val="134"/>
    </font>
    <font>
      <sz val="11"/>
      <color rgb="FFFF0000"/>
      <name val="微软雅黑"/>
      <charset val="134"/>
    </font>
    <font>
      <sz val="12"/>
      <color indexed="8"/>
      <name val="Arial"/>
      <charset val="134"/>
    </font>
    <font>
      <sz val="10"/>
      <color rgb="FFFF0000"/>
      <name val="宋体"/>
      <charset val="134"/>
      <scheme val="minor"/>
    </font>
    <font>
      <b/>
      <sz val="12"/>
      <name val="宋体"/>
      <charset val="0"/>
    </font>
    <font>
      <sz val="12"/>
      <color rgb="FFFF0000"/>
      <name val="Times New Roman"/>
      <charset val="0"/>
    </font>
    <font>
      <sz val="12"/>
      <color indexed="8"/>
      <name val="Times New Roman"/>
      <charset val="134"/>
    </font>
    <font>
      <sz val="12"/>
      <color indexed="10"/>
      <name val="Times New Roman"/>
      <charset val="134"/>
    </font>
    <font>
      <sz val="12"/>
      <color indexed="40"/>
      <name val="Times New Roman"/>
      <charset val="134"/>
    </font>
    <font>
      <b/>
      <sz val="12"/>
      <color indexed="8"/>
      <name val="SimSun"/>
      <charset val="134"/>
    </font>
    <font>
      <sz val="12"/>
      <color indexed="10"/>
      <name val="宋体"/>
      <charset val="134"/>
    </font>
    <font>
      <sz val="10"/>
      <color indexed="8"/>
      <name val="宋体"/>
      <charset val="134"/>
    </font>
    <font>
      <sz val="11"/>
      <color indexed="10"/>
      <name val="等线"/>
      <charset val="134"/>
    </font>
    <font>
      <sz val="11"/>
      <color indexed="8"/>
      <name val="微软雅黑"/>
      <charset val="134"/>
    </font>
    <font>
      <sz val="11"/>
      <color indexed="10"/>
      <name val="微软雅黑"/>
      <charset val="134"/>
    </font>
    <font>
      <sz val="12"/>
      <color indexed="8"/>
      <name val="SimSun"/>
      <charset val="134"/>
    </font>
    <font>
      <sz val="12"/>
      <color indexed="10"/>
      <name val="SimSun"/>
      <charset val="134"/>
    </font>
    <font>
      <sz val="11"/>
      <color indexed="8"/>
      <name val="宋体"/>
      <charset val="134"/>
    </font>
    <font>
      <sz val="11"/>
      <color indexed="8"/>
      <name val="Arial"/>
      <charset val="134"/>
    </font>
    <font>
      <sz val="11"/>
      <color indexed="10"/>
      <name val="Arial"/>
      <charset val="134"/>
    </font>
    <font>
      <sz val="11"/>
      <color indexed="10"/>
      <name val="宋体"/>
      <charset val="134"/>
    </font>
  </fonts>
  <fills count="3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9" tint="0.6"/>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4"/>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top/>
      <bottom style="medium">
        <color auto="1"/>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0" fontId="47" fillId="0" borderId="0">
      <alignment vertical="center"/>
    </xf>
    <xf numFmtId="42" fontId="0" fillId="0" borderId="0" applyFont="0" applyFill="0" applyBorder="0" applyAlignment="0" applyProtection="0">
      <alignment vertical="center"/>
    </xf>
    <xf numFmtId="0" fontId="44" fillId="16" borderId="0" applyNumberFormat="0" applyBorder="0" applyAlignment="0" applyProtection="0">
      <alignment vertical="center"/>
    </xf>
    <xf numFmtId="0" fontId="49" fillId="20"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4" fillId="9" borderId="0" applyNumberFormat="0" applyBorder="0" applyAlignment="0" applyProtection="0">
      <alignment vertical="center"/>
    </xf>
    <xf numFmtId="0" fontId="50" fillId="21" borderId="0" applyNumberFormat="0" applyBorder="0" applyAlignment="0" applyProtection="0">
      <alignment vertical="center"/>
    </xf>
    <xf numFmtId="43" fontId="0" fillId="0" borderId="0" applyFont="0" applyFill="0" applyBorder="0" applyAlignment="0" applyProtection="0">
      <alignment vertical="center"/>
    </xf>
    <xf numFmtId="0" fontId="43" fillId="23"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14" borderId="24" applyNumberFormat="0" applyFont="0" applyAlignment="0" applyProtection="0">
      <alignment vertical="center"/>
    </xf>
    <xf numFmtId="0" fontId="43" fillId="27" borderId="0" applyNumberFormat="0" applyBorder="0" applyAlignment="0" applyProtection="0">
      <alignment vertical="center"/>
    </xf>
    <xf numFmtId="0" fontId="45"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0" borderId="26" applyNumberFormat="0" applyFill="0" applyAlignment="0" applyProtection="0">
      <alignment vertical="center"/>
    </xf>
    <xf numFmtId="0" fontId="51" fillId="0" borderId="26" applyNumberFormat="0" applyFill="0" applyAlignment="0" applyProtection="0">
      <alignment vertical="center"/>
    </xf>
    <xf numFmtId="0" fontId="43" fillId="19" borderId="0" applyNumberFormat="0" applyBorder="0" applyAlignment="0" applyProtection="0">
      <alignment vertical="center"/>
    </xf>
    <xf numFmtId="0" fontId="45" fillId="0" borderId="23" applyNumberFormat="0" applyFill="0" applyAlignment="0" applyProtection="0">
      <alignment vertical="center"/>
    </xf>
    <xf numFmtId="0" fontId="43" fillId="26" borderId="0" applyNumberFormat="0" applyBorder="0" applyAlignment="0" applyProtection="0">
      <alignment vertical="center"/>
    </xf>
    <xf numFmtId="0" fontId="56" fillId="28" borderId="27" applyNumberFormat="0" applyAlignment="0" applyProtection="0">
      <alignment vertical="center"/>
    </xf>
    <xf numFmtId="0" fontId="58" fillId="28" borderId="25" applyNumberFormat="0" applyAlignment="0" applyProtection="0">
      <alignment vertical="center"/>
    </xf>
    <xf numFmtId="0" fontId="57" fillId="29" borderId="28" applyNumberFormat="0" applyAlignment="0" applyProtection="0">
      <alignment vertical="center"/>
    </xf>
    <xf numFmtId="0" fontId="44" fillId="12" borderId="0" applyNumberFormat="0" applyBorder="0" applyAlignment="0" applyProtection="0">
      <alignment vertical="center"/>
    </xf>
    <xf numFmtId="0" fontId="43" fillId="11" borderId="0" applyNumberFormat="0" applyBorder="0" applyAlignment="0" applyProtection="0">
      <alignment vertical="center"/>
    </xf>
    <xf numFmtId="0" fontId="59" fillId="0" borderId="29" applyNumberFormat="0" applyFill="0" applyAlignment="0" applyProtection="0">
      <alignment vertical="center"/>
    </xf>
    <xf numFmtId="0" fontId="60" fillId="0" borderId="30" applyNumberFormat="0" applyFill="0" applyAlignment="0" applyProtection="0">
      <alignment vertical="center"/>
    </xf>
    <xf numFmtId="0" fontId="61" fillId="30" borderId="0" applyNumberFormat="0" applyBorder="0" applyAlignment="0" applyProtection="0">
      <alignment vertical="center"/>
    </xf>
    <xf numFmtId="0" fontId="62" fillId="31" borderId="0" applyNumberFormat="0" applyBorder="0" applyAlignment="0" applyProtection="0">
      <alignment vertical="center"/>
    </xf>
    <xf numFmtId="0" fontId="44" fillId="35" borderId="0" applyNumberFormat="0" applyBorder="0" applyAlignment="0" applyProtection="0">
      <alignment vertical="center"/>
    </xf>
    <xf numFmtId="0" fontId="43" fillId="36" borderId="0" applyNumberFormat="0" applyBorder="0" applyAlignment="0" applyProtection="0">
      <alignment vertical="center"/>
    </xf>
    <xf numFmtId="0" fontId="44" fillId="13" borderId="0" applyNumberFormat="0" applyBorder="0" applyAlignment="0" applyProtection="0">
      <alignment vertical="center"/>
    </xf>
    <xf numFmtId="0" fontId="44" fillId="25" borderId="0" applyNumberFormat="0" applyBorder="0" applyAlignment="0" applyProtection="0">
      <alignment vertical="center"/>
    </xf>
    <xf numFmtId="0" fontId="44" fillId="18" borderId="0" applyNumberFormat="0" applyBorder="0" applyAlignment="0" applyProtection="0">
      <alignment vertical="center"/>
    </xf>
    <xf numFmtId="0" fontId="44" fillId="15" borderId="0" applyNumberFormat="0" applyBorder="0" applyAlignment="0" applyProtection="0">
      <alignment vertical="center"/>
    </xf>
    <xf numFmtId="0" fontId="43" fillId="8" borderId="0" applyNumberFormat="0" applyBorder="0" applyAlignment="0" applyProtection="0">
      <alignment vertical="center"/>
    </xf>
    <xf numFmtId="0" fontId="43" fillId="34" borderId="0" applyNumberFormat="0" applyBorder="0" applyAlignment="0" applyProtection="0">
      <alignment vertical="center"/>
    </xf>
    <xf numFmtId="0" fontId="44" fillId="7" borderId="0" applyNumberFormat="0" applyBorder="0" applyAlignment="0" applyProtection="0">
      <alignment vertical="center"/>
    </xf>
    <xf numFmtId="0" fontId="44" fillId="24" borderId="0" applyNumberFormat="0" applyBorder="0" applyAlignment="0" applyProtection="0">
      <alignment vertical="center"/>
    </xf>
    <xf numFmtId="0" fontId="43" fillId="17" borderId="0" applyNumberFormat="0" applyBorder="0" applyAlignment="0" applyProtection="0">
      <alignment vertical="center"/>
    </xf>
    <xf numFmtId="0" fontId="44" fillId="33" borderId="0" applyNumberFormat="0" applyBorder="0" applyAlignment="0" applyProtection="0">
      <alignment vertical="center"/>
    </xf>
    <xf numFmtId="0" fontId="43" fillId="10" borderId="0" applyNumberFormat="0" applyBorder="0" applyAlignment="0" applyProtection="0">
      <alignment vertical="center"/>
    </xf>
    <xf numFmtId="0" fontId="43" fillId="6" borderId="0" applyNumberFormat="0" applyBorder="0" applyAlignment="0" applyProtection="0">
      <alignment vertical="center"/>
    </xf>
    <xf numFmtId="0" fontId="44" fillId="22" borderId="0" applyNumberFormat="0" applyBorder="0" applyAlignment="0" applyProtection="0">
      <alignment vertical="center"/>
    </xf>
    <xf numFmtId="0" fontId="43" fillId="32" borderId="0" applyNumberFormat="0" applyBorder="0" applyAlignment="0" applyProtection="0">
      <alignment vertical="center"/>
    </xf>
  </cellStyleXfs>
  <cellXfs count="227">
    <xf numFmtId="0" fontId="0" fillId="0" borderId="0" xfId="0">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3" xfId="0" applyNumberFormat="1" applyFont="1" applyFill="1" applyBorder="1" applyAlignment="1">
      <alignment horizontal="left" vertical="center" wrapText="1"/>
    </xf>
    <xf numFmtId="0" fontId="5" fillId="3"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vertical="center" wrapText="1"/>
    </xf>
    <xf numFmtId="0" fontId="4" fillId="2" borderId="3" xfId="0" applyNumberFormat="1" applyFont="1" applyFill="1" applyBorder="1" applyAlignment="1">
      <alignment horizontal="left" vertical="top" wrapText="1"/>
    </xf>
    <xf numFmtId="0" fontId="3" fillId="2" borderId="4" xfId="0" applyFont="1" applyFill="1" applyBorder="1" applyAlignment="1">
      <alignment horizontal="center" vertical="center" wrapText="1"/>
    </xf>
    <xf numFmtId="0" fontId="6" fillId="2" borderId="5" xfId="0" applyNumberFormat="1" applyFont="1" applyFill="1" applyBorder="1" applyAlignment="1">
      <alignment horizontal="left" vertical="center" wrapText="1"/>
    </xf>
    <xf numFmtId="0" fontId="6" fillId="3" borderId="5" xfId="0" applyNumberFormat="1" applyFont="1" applyFill="1" applyBorder="1" applyAlignment="1">
      <alignment horizontal="left" vertical="center" wrapText="1"/>
    </xf>
    <xf numFmtId="0" fontId="3" fillId="2" borderId="5" xfId="0" applyNumberFormat="1" applyFont="1" applyFill="1" applyBorder="1" applyAlignment="1">
      <alignment horizontal="left" vertical="center" wrapText="1"/>
    </xf>
    <xf numFmtId="0" fontId="7" fillId="2" borderId="5" xfId="0" applyNumberFormat="1" applyFont="1" applyFill="1" applyBorder="1" applyAlignment="1">
      <alignment vertical="center" wrapText="1"/>
    </xf>
    <xf numFmtId="0" fontId="8" fillId="2" borderId="5" xfId="0" applyNumberFormat="1" applyFont="1" applyFill="1" applyBorder="1" applyAlignment="1">
      <alignment horizontal="left" vertical="top" wrapText="1"/>
    </xf>
    <xf numFmtId="0" fontId="9" fillId="3" borderId="5" xfId="0" applyNumberFormat="1" applyFont="1" applyFill="1" applyBorder="1" applyAlignment="1">
      <alignment vertical="center" wrapText="1"/>
    </xf>
    <xf numFmtId="0" fontId="10" fillId="2" borderId="5" xfId="0" applyNumberFormat="1" applyFont="1" applyFill="1" applyBorder="1" applyAlignment="1">
      <alignment horizontal="left" vertical="center" wrapText="1"/>
    </xf>
    <xf numFmtId="0" fontId="11" fillId="2" borderId="5" xfId="0" applyNumberFormat="1" applyFont="1" applyFill="1" applyBorder="1" applyAlignment="1">
      <alignment horizontal="left" vertical="center" wrapText="1"/>
    </xf>
    <xf numFmtId="0" fontId="12" fillId="2" borderId="5" xfId="0" applyNumberFormat="1" applyFont="1" applyFill="1" applyBorder="1" applyAlignment="1">
      <alignment vertical="center" wrapText="1"/>
    </xf>
    <xf numFmtId="0" fontId="13" fillId="3" borderId="5" xfId="0" applyNumberFormat="1" applyFont="1" applyFill="1" applyBorder="1" applyAlignment="1">
      <alignment horizontal="left" vertical="center" wrapText="1"/>
    </xf>
    <xf numFmtId="0" fontId="14" fillId="2" borderId="5" xfId="0" applyNumberFormat="1" applyFont="1" applyFill="1" applyBorder="1" applyAlignment="1">
      <alignment horizontal="left" vertical="center" wrapText="1"/>
    </xf>
    <xf numFmtId="0" fontId="15" fillId="2" borderId="5" xfId="0" applyNumberFormat="1" applyFont="1" applyFill="1" applyBorder="1" applyAlignment="1">
      <alignment horizontal="left" vertical="center" wrapText="1"/>
    </xf>
    <xf numFmtId="0" fontId="16" fillId="2" borderId="5" xfId="0" applyNumberFormat="1" applyFont="1" applyFill="1" applyBorder="1" applyAlignment="1">
      <alignment horizontal="left" vertical="top" wrapText="1"/>
    </xf>
    <xf numFmtId="0" fontId="4" fillId="2" borderId="5" xfId="0" applyNumberFormat="1" applyFont="1" applyFill="1" applyBorder="1" applyAlignment="1">
      <alignment horizontal="left" vertical="center" wrapText="1"/>
    </xf>
    <xf numFmtId="0" fontId="5" fillId="3"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5" xfId="0" applyFont="1" applyFill="1" applyBorder="1" applyAlignment="1">
      <alignment vertical="center" wrapText="1"/>
    </xf>
    <xf numFmtId="0" fontId="4" fillId="2" borderId="5" xfId="0" applyNumberFormat="1" applyFont="1" applyFill="1" applyBorder="1" applyAlignment="1">
      <alignment horizontal="left" vertical="top" wrapText="1"/>
    </xf>
    <xf numFmtId="0" fontId="3" fillId="3" borderId="5" xfId="0" applyNumberFormat="1" applyFont="1" applyFill="1" applyBorder="1" applyAlignment="1">
      <alignment horizontal="left" vertical="center" wrapText="1"/>
    </xf>
    <xf numFmtId="0" fontId="4" fillId="2" borderId="5"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5" fillId="2" borderId="5" xfId="0" applyNumberFormat="1"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5" fillId="2" borderId="5" xfId="0" applyNumberFormat="1" applyFont="1" applyFill="1" applyBorder="1" applyAlignment="1">
      <alignment horizontal="left" vertical="center" wrapText="1"/>
    </xf>
    <xf numFmtId="0" fontId="5" fillId="3" borderId="5" xfId="0" applyNumberFormat="1" applyFont="1" applyFill="1" applyBorder="1" applyAlignment="1">
      <alignment horizontal="left" vertical="center" wrapText="1"/>
    </xf>
    <xf numFmtId="0" fontId="18" fillId="2" borderId="5" xfId="0" applyNumberFormat="1" applyFont="1" applyFill="1" applyBorder="1" applyAlignment="1">
      <alignment horizontal="left" vertical="center" wrapText="1"/>
    </xf>
    <xf numFmtId="0" fontId="5" fillId="2" borderId="5" xfId="0" applyNumberFormat="1" applyFont="1" applyFill="1" applyBorder="1" applyAlignment="1">
      <alignment horizontal="left" vertical="top" wrapText="1"/>
    </xf>
    <xf numFmtId="0" fontId="5" fillId="3"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7" fillId="2"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3" fillId="3" borderId="1" xfId="0" applyNumberFormat="1"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19" fillId="2" borderId="1" xfId="0" applyFont="1" applyFill="1" applyBorder="1" applyAlignment="1">
      <alignment vertical="center" wrapText="1"/>
    </xf>
    <xf numFmtId="0" fontId="5" fillId="2" borderId="3" xfId="0" applyNumberFormat="1" applyFont="1" applyFill="1" applyBorder="1" applyAlignment="1">
      <alignment horizontal="left" vertical="top" wrapText="1"/>
    </xf>
    <xf numFmtId="177" fontId="20" fillId="2" borderId="5" xfId="0" applyNumberFormat="1" applyFont="1" applyFill="1" applyBorder="1" applyAlignment="1">
      <alignment horizontal="left" vertical="center" wrapText="1"/>
    </xf>
    <xf numFmtId="0" fontId="21" fillId="2" borderId="5" xfId="0" applyNumberFormat="1" applyFont="1" applyFill="1" applyBorder="1" applyAlignment="1">
      <alignment horizontal="left" vertical="top" wrapText="1"/>
    </xf>
    <xf numFmtId="0" fontId="22" fillId="2" borderId="5" xfId="0" applyNumberFormat="1" applyFont="1" applyFill="1" applyBorder="1" applyAlignment="1">
      <alignment horizontal="left" vertical="top" wrapText="1"/>
    </xf>
    <xf numFmtId="176" fontId="4" fillId="2" borderId="5"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left" vertical="top" wrapText="1"/>
    </xf>
    <xf numFmtId="0" fontId="9" fillId="2" borderId="1" xfId="0" applyNumberFormat="1" applyFont="1" applyFill="1" applyBorder="1" applyAlignment="1">
      <alignment horizontal="left" vertical="center" wrapText="1"/>
    </xf>
    <xf numFmtId="0" fontId="23" fillId="2" borderId="1" xfId="0" applyNumberFormat="1" applyFont="1" applyFill="1" applyBorder="1" applyAlignment="1">
      <alignment horizontal="left" vertical="center" wrapText="1"/>
    </xf>
    <xf numFmtId="178" fontId="2" fillId="2" borderId="1" xfId="0" applyNumberFormat="1"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3" xfId="0" applyNumberFormat="1" applyFont="1" applyFill="1" applyBorder="1" applyAlignment="1">
      <alignment horizontal="center" vertical="center" wrapText="1"/>
    </xf>
    <xf numFmtId="0" fontId="23" fillId="2" borderId="5" xfId="0" applyNumberFormat="1" applyFont="1" applyFill="1" applyBorder="1" applyAlignment="1">
      <alignment horizontal="left" vertical="center" wrapText="1"/>
    </xf>
    <xf numFmtId="0" fontId="3" fillId="2" borderId="5" xfId="0" applyNumberFormat="1" applyFont="1" applyFill="1" applyBorder="1" applyAlignment="1">
      <alignment horizontal="center" vertical="center" wrapText="1"/>
    </xf>
    <xf numFmtId="177" fontId="20" fillId="2" borderId="5"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22" fillId="2" borderId="5"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NumberFormat="1" applyFont="1" applyFill="1" applyBorder="1" applyAlignment="1">
      <alignment horizontal="left" vertical="top" wrapText="1"/>
    </xf>
    <xf numFmtId="0" fontId="3" fillId="2" borderId="1" xfId="0" applyNumberFormat="1" applyFont="1" applyFill="1" applyBorder="1" applyAlignment="1">
      <alignment horizontal="center" vertical="center" wrapText="1"/>
    </xf>
    <xf numFmtId="0" fontId="19" fillId="0" borderId="0" xfId="0" applyFont="1" applyFill="1" applyAlignment="1"/>
    <xf numFmtId="0" fontId="19" fillId="0" borderId="0" xfId="0" applyFont="1" applyFill="1" applyAlignment="1">
      <alignment wrapText="1"/>
    </xf>
    <xf numFmtId="0" fontId="19" fillId="0" borderId="0" xfId="0" applyFont="1" applyFill="1" applyAlignment="1">
      <alignment horizontal="center" vertical="center"/>
    </xf>
    <xf numFmtId="178" fontId="19" fillId="0" borderId="0" xfId="0" applyNumberFormat="1" applyFont="1" applyFill="1" applyAlignment="1"/>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179" fontId="26" fillId="0" borderId="1" xfId="0" applyNumberFormat="1" applyFont="1" applyFill="1" applyBorder="1" applyAlignment="1">
      <alignment horizontal="center" vertical="center"/>
    </xf>
    <xf numFmtId="178" fontId="27"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0" fontId="28" fillId="4" borderId="6" xfId="0" applyFont="1" applyFill="1" applyBorder="1" applyAlignment="1">
      <alignment horizontal="center" vertical="center"/>
    </xf>
    <xf numFmtId="0" fontId="29" fillId="0" borderId="7"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29" fillId="0" borderId="10"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1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9" fillId="0" borderId="15" xfId="0" applyFont="1" applyFill="1" applyBorder="1" applyAlignment="1">
      <alignment horizontal="center" vertical="center"/>
    </xf>
    <xf numFmtId="0" fontId="29" fillId="5"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49" fontId="29" fillId="0" borderId="15" xfId="0" applyNumberFormat="1" applyFont="1" applyFill="1" applyBorder="1" applyAlignment="1">
      <alignment horizontal="center" vertical="center" wrapText="1"/>
    </xf>
    <xf numFmtId="49" fontId="9" fillId="0" borderId="16" xfId="0" applyNumberFormat="1" applyFont="1" applyFill="1" applyBorder="1" applyAlignment="1">
      <alignment vertical="center" wrapText="1"/>
    </xf>
    <xf numFmtId="0" fontId="9" fillId="0" borderId="16" xfId="0" applyFont="1" applyFill="1" applyBorder="1" applyAlignment="1">
      <alignment vertical="center" wrapText="1"/>
    </xf>
    <xf numFmtId="0" fontId="29" fillId="0" borderId="17" xfId="0" applyFont="1" applyFill="1" applyBorder="1" applyAlignment="1">
      <alignment horizontal="center" vertical="center"/>
    </xf>
    <xf numFmtId="0" fontId="29" fillId="0" borderId="7" xfId="0" applyFont="1" applyFill="1" applyBorder="1" applyAlignment="1">
      <alignment horizontal="center" vertical="center"/>
    </xf>
    <xf numFmtId="0" fontId="9" fillId="0" borderId="16"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29" fillId="0" borderId="16" xfId="0" applyFont="1" applyFill="1" applyBorder="1" applyAlignment="1">
      <alignment horizontal="center" vertical="center"/>
    </xf>
    <xf numFmtId="0" fontId="31" fillId="4" borderId="12"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29" fillId="0" borderId="15" xfId="0" applyFont="1" applyFill="1" applyBorder="1" applyAlignment="1">
      <alignment horizontal="left" vertical="center" wrapText="1"/>
    </xf>
    <xf numFmtId="0" fontId="29" fillId="0" borderId="15" xfId="0" applyFont="1" applyFill="1" applyBorder="1" applyAlignment="1">
      <alignment vertical="center" wrapText="1"/>
    </xf>
    <xf numFmtId="0" fontId="28" fillId="0" borderId="15"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49" fontId="29" fillId="0" borderId="13" xfId="0" applyNumberFormat="1" applyFont="1" applyFill="1" applyBorder="1" applyAlignment="1">
      <alignment horizontal="center" vertical="center" wrapText="1"/>
    </xf>
    <xf numFmtId="0" fontId="29" fillId="0" borderId="13" xfId="0" applyFont="1" applyFill="1" applyBorder="1" applyAlignment="1">
      <alignment horizontal="left" vertical="center" wrapText="1"/>
    </xf>
    <xf numFmtId="0" fontId="29" fillId="0" borderId="0" xfId="0" applyFont="1" applyFill="1" applyBorder="1" applyAlignment="1">
      <alignment horizontal="center" vertical="center"/>
    </xf>
    <xf numFmtId="0" fontId="9" fillId="0" borderId="15" xfId="0" applyFont="1" applyFill="1" applyBorder="1" applyAlignment="1">
      <alignment horizontal="left" vertical="center" wrapText="1"/>
    </xf>
    <xf numFmtId="0" fontId="32" fillId="0" borderId="0"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1" xfId="0" applyFont="1" applyFill="1" applyBorder="1" applyAlignment="1">
      <alignment horizontal="left" vertical="center" wrapText="1"/>
    </xf>
    <xf numFmtId="0" fontId="3" fillId="5" borderId="1" xfId="0" applyFont="1" applyFill="1" applyBorder="1" applyAlignment="1">
      <alignment horizontal="center" vertical="center" wrapText="1"/>
    </xf>
    <xf numFmtId="49" fontId="3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top" wrapText="1"/>
    </xf>
    <xf numFmtId="0" fontId="9" fillId="0" borderId="18"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9" fillId="0" borderId="0" xfId="0" applyFont="1" applyFill="1" applyBorder="1" applyAlignment="1">
      <alignment vertical="center"/>
    </xf>
    <xf numFmtId="0" fontId="1" fillId="0" borderId="4" xfId="0" applyFont="1" applyFill="1" applyBorder="1" applyAlignment="1">
      <alignment horizontal="center" vertical="center" wrapText="1"/>
    </xf>
    <xf numFmtId="0" fontId="34" fillId="0" borderId="4" xfId="0" applyFont="1" applyFill="1" applyBorder="1" applyAlignment="1">
      <alignment horizontal="left" vertical="center" wrapText="1"/>
    </xf>
    <xf numFmtId="0" fontId="34" fillId="0" borderId="19" xfId="0" applyFont="1" applyFill="1" applyBorder="1" applyAlignment="1">
      <alignment vertical="center" wrapText="1"/>
    </xf>
    <xf numFmtId="0" fontId="34" fillId="0" borderId="20" xfId="0" applyFont="1" applyFill="1" applyBorder="1" applyAlignment="1">
      <alignment vertical="center" wrapText="1"/>
    </xf>
    <xf numFmtId="0" fontId="1" fillId="0" borderId="2"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34" fillId="0" borderId="21" xfId="0" applyFont="1" applyFill="1" applyBorder="1" applyAlignment="1">
      <alignment horizontal="left" vertical="center" wrapText="1"/>
    </xf>
    <xf numFmtId="0" fontId="34" fillId="0" borderId="1" xfId="0" applyFont="1" applyFill="1" applyBorder="1" applyAlignment="1">
      <alignment vertical="center" wrapText="1"/>
    </xf>
    <xf numFmtId="0" fontId="35" fillId="5"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23" fillId="0" borderId="1" xfId="0" applyFont="1" applyFill="1" applyBorder="1" applyAlignment="1">
      <alignment vertical="center" wrapText="1"/>
    </xf>
    <xf numFmtId="0" fontId="9" fillId="0" borderId="1" xfId="0" applyFont="1" applyFill="1" applyBorder="1" applyAlignment="1">
      <alignment vertical="center" wrapText="1"/>
    </xf>
    <xf numFmtId="0" fontId="23" fillId="5" borderId="1" xfId="0" applyFont="1" applyFill="1" applyBorder="1" applyAlignment="1">
      <alignment horizontal="center" vertical="center" wrapText="1"/>
    </xf>
    <xf numFmtId="0" fontId="36" fillId="0" borderId="1" xfId="0" applyFont="1" applyFill="1" applyBorder="1" applyAlignment="1">
      <alignment vertical="center" wrapText="1"/>
    </xf>
    <xf numFmtId="0" fontId="3"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center" wrapText="1"/>
    </xf>
    <xf numFmtId="0" fontId="34" fillId="0" borderId="22" xfId="0" applyFont="1" applyFill="1" applyBorder="1" applyAlignment="1">
      <alignment vertical="center" wrapText="1"/>
    </xf>
    <xf numFmtId="0" fontId="37" fillId="0" borderId="19" xfId="0" applyFont="1" applyFill="1" applyBorder="1" applyAlignment="1">
      <alignment horizontal="left" vertical="center" wrapText="1"/>
    </xf>
    <xf numFmtId="0" fontId="37" fillId="0" borderId="22"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37" fillId="0" borderId="1" xfId="0" applyFont="1" applyFill="1" applyBorder="1" applyAlignment="1">
      <alignment vertical="center" wrapText="1"/>
    </xf>
    <xf numFmtId="0" fontId="37"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0" xfId="0" applyFont="1" applyFill="1" applyBorder="1" applyAlignment="1">
      <alignment horizontal="left" vertical="center"/>
    </xf>
    <xf numFmtId="0" fontId="3" fillId="0" borderId="1" xfId="0" applyFont="1" applyBorder="1" applyAlignment="1">
      <alignment horizontal="center" vertical="center"/>
    </xf>
    <xf numFmtId="0" fontId="37" fillId="0" borderId="4" xfId="0" applyFont="1" applyFill="1" applyBorder="1" applyAlignment="1">
      <alignment vertical="center" wrapText="1"/>
    </xf>
    <xf numFmtId="0" fontId="38" fillId="0" borderId="1"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34" fillId="0" borderId="2" xfId="0" applyFont="1" applyFill="1" applyBorder="1" applyAlignment="1">
      <alignment vertical="center" wrapText="1"/>
    </xf>
    <xf numFmtId="0" fontId="34" fillId="0" borderId="2" xfId="0" applyFont="1" applyFill="1" applyBorder="1" applyAlignment="1">
      <alignment horizontal="center" vertical="center" wrapText="1"/>
    </xf>
    <xf numFmtId="0" fontId="34" fillId="0" borderId="21" xfId="0" applyFont="1" applyFill="1" applyBorder="1" applyAlignment="1">
      <alignment vertical="center" wrapText="1"/>
    </xf>
    <xf numFmtId="0" fontId="34" fillId="0" borderId="2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8" fontId="39"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top" wrapText="1"/>
    </xf>
    <xf numFmtId="0" fontId="33" fillId="0" borderId="1" xfId="0" applyFont="1" applyBorder="1" applyAlignment="1">
      <alignment horizontal="center" vertical="center"/>
    </xf>
    <xf numFmtId="0" fontId="0" fillId="0" borderId="0" xfId="0" applyFill="1">
      <alignment vertical="center"/>
    </xf>
    <xf numFmtId="0" fontId="2" fillId="4" borderId="6" xfId="0" applyFont="1" applyFill="1" applyBorder="1" applyAlignment="1">
      <alignment horizontal="center" vertical="center"/>
    </xf>
    <xf numFmtId="0" fontId="2" fillId="4" borderId="6" xfId="0" applyFont="1" applyFill="1" applyBorder="1" applyAlignment="1">
      <alignment horizontal="left"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Fill="1" applyBorder="1" applyAlignment="1">
      <alignment horizontal="left" vertical="center"/>
    </xf>
    <xf numFmtId="0" fontId="3" fillId="5" borderId="14"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9" fillId="0" borderId="1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40" fillId="0" borderId="15" xfId="0" applyFont="1" applyFill="1" applyBorder="1" applyAlignment="1">
      <alignment horizontal="left" vertical="center" wrapText="1"/>
    </xf>
    <xf numFmtId="0" fontId="41" fillId="0" borderId="15" xfId="0" applyFont="1" applyFill="1" applyBorder="1" applyAlignment="1">
      <alignment horizontal="left" vertical="center" wrapText="1"/>
    </xf>
    <xf numFmtId="0" fontId="41" fillId="0" borderId="15" xfId="0" applyFont="1" applyFill="1" applyBorder="1" applyAlignment="1">
      <alignment horizontal="left" vertical="center"/>
    </xf>
    <xf numFmtId="0" fontId="20" fillId="0" borderId="15"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42" fillId="4" borderId="12" xfId="0" applyFont="1" applyFill="1" applyBorder="1" applyAlignment="1">
      <alignment horizontal="center" vertical="center" wrapText="1"/>
    </xf>
    <xf numFmtId="0" fontId="3" fillId="0" borderId="14" xfId="0" applyFont="1" applyFill="1" applyBorder="1" applyAlignment="1">
      <alignment horizontal="left" vertical="center" wrapText="1"/>
    </xf>
    <xf numFmtId="0" fontId="42" fillId="4" borderId="14"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5" xfId="0" applyFont="1" applyFill="1" applyBorder="1" applyAlignment="1">
      <alignment horizontal="left" vertical="center"/>
    </xf>
    <xf numFmtId="0" fontId="41" fillId="0" borderId="15" xfId="0" applyFont="1" applyFill="1" applyBorder="1" applyAlignment="1">
      <alignment horizontal="center" vertical="center"/>
    </xf>
    <xf numFmtId="0" fontId="40" fillId="0" borderId="15" xfId="0" applyFont="1" applyFill="1" applyBorder="1" applyAlignment="1">
      <alignment horizontal="left" vertical="center"/>
    </xf>
  </cellXfs>
  <cellStyles count="50">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8"/>
  <sheetViews>
    <sheetView tabSelected="1" zoomScale="70" zoomScaleNormal="70" workbookViewId="0">
      <selection activeCell="I36" sqref="I36"/>
    </sheetView>
  </sheetViews>
  <sheetFormatPr defaultColWidth="8.72727272727273" defaultRowHeight="14"/>
  <cols>
    <col min="4" max="4" width="16.1818181818182" customWidth="1"/>
  </cols>
  <sheetData>
    <row r="1" ht="16.25" spans="1:22">
      <c r="A1" s="189" t="s">
        <v>0</v>
      </c>
      <c r="B1" s="189"/>
      <c r="C1" s="189"/>
      <c r="D1" s="189"/>
      <c r="E1" s="189"/>
      <c r="F1" s="189"/>
      <c r="G1" s="190"/>
      <c r="H1" s="189"/>
      <c r="I1" s="189"/>
      <c r="J1" s="189"/>
      <c r="K1" s="189"/>
      <c r="L1" s="189"/>
      <c r="M1" s="189"/>
      <c r="N1" s="189"/>
      <c r="O1" s="189"/>
      <c r="P1" s="189"/>
      <c r="Q1" s="189"/>
      <c r="R1" s="190"/>
      <c r="S1" s="189"/>
      <c r="T1" s="189"/>
      <c r="U1" s="189"/>
      <c r="V1" s="217"/>
    </row>
    <row r="2" ht="16.25" spans="1:22">
      <c r="A2" s="191" t="s">
        <v>1</v>
      </c>
      <c r="B2" s="90" t="s">
        <v>2</v>
      </c>
      <c r="C2" s="191" t="s">
        <v>3</v>
      </c>
      <c r="D2" s="192" t="s">
        <v>4</v>
      </c>
      <c r="E2" s="191" t="s">
        <v>5</v>
      </c>
      <c r="F2" s="92" t="s">
        <v>6</v>
      </c>
      <c r="G2" s="193" t="s">
        <v>7</v>
      </c>
      <c r="H2" s="194"/>
      <c r="I2" s="194"/>
      <c r="J2" s="194"/>
      <c r="K2" s="194"/>
      <c r="L2" s="194"/>
      <c r="M2" s="194"/>
      <c r="N2" s="194"/>
      <c r="O2" s="194"/>
      <c r="P2" s="194"/>
      <c r="Q2" s="218"/>
      <c r="R2" s="128" t="s">
        <v>8</v>
      </c>
      <c r="S2" s="90" t="s">
        <v>9</v>
      </c>
      <c r="T2" s="90" t="s">
        <v>10</v>
      </c>
      <c r="U2" s="113" t="s">
        <v>11</v>
      </c>
      <c r="V2" s="217"/>
    </row>
    <row r="3" ht="16.25" spans="1:22">
      <c r="A3" s="195"/>
      <c r="B3" s="195"/>
      <c r="C3" s="195"/>
      <c r="D3" s="196"/>
      <c r="E3" s="195"/>
      <c r="F3" s="197"/>
      <c r="G3" s="198" t="s">
        <v>12</v>
      </c>
      <c r="H3" s="199"/>
      <c r="I3" s="199"/>
      <c r="J3" s="199"/>
      <c r="K3" s="199"/>
      <c r="L3" s="199"/>
      <c r="M3" s="199"/>
      <c r="N3" s="199"/>
      <c r="O3" s="215"/>
      <c r="P3" s="216" t="s">
        <v>13</v>
      </c>
      <c r="Q3" s="210" t="s">
        <v>14</v>
      </c>
      <c r="R3" s="219"/>
      <c r="S3" s="195"/>
      <c r="T3" s="195"/>
      <c r="U3" s="220"/>
      <c r="V3" s="217"/>
    </row>
    <row r="4" ht="92.75" spans="1:22">
      <c r="A4" s="200"/>
      <c r="B4" s="200"/>
      <c r="C4" s="200"/>
      <c r="D4" s="201"/>
      <c r="E4" s="200"/>
      <c r="F4" s="202"/>
      <c r="G4" s="203" t="s">
        <v>15</v>
      </c>
      <c r="H4" s="202" t="s">
        <v>16</v>
      </c>
      <c r="I4" s="202" t="s">
        <v>17</v>
      </c>
      <c r="J4" s="202" t="s">
        <v>18</v>
      </c>
      <c r="K4" s="105" t="s">
        <v>19</v>
      </c>
      <c r="L4" s="202" t="s">
        <v>20</v>
      </c>
      <c r="M4" s="202" t="s">
        <v>21</v>
      </c>
      <c r="N4" s="105" t="s">
        <v>22</v>
      </c>
      <c r="O4" s="202" t="s">
        <v>23</v>
      </c>
      <c r="P4" s="111" t="s">
        <v>24</v>
      </c>
      <c r="Q4" s="111" t="s">
        <v>24</v>
      </c>
      <c r="R4" s="221"/>
      <c r="S4" s="200"/>
      <c r="T4" s="200"/>
      <c r="U4" s="222"/>
      <c r="V4" s="223" t="s">
        <v>25</v>
      </c>
    </row>
    <row r="5" ht="41" customHeight="1" spans="1:22">
      <c r="A5" s="204">
        <v>1</v>
      </c>
      <c r="B5" s="202" t="s">
        <v>26</v>
      </c>
      <c r="C5" s="105" t="s">
        <v>27</v>
      </c>
      <c r="D5" s="202">
        <v>20204226038</v>
      </c>
      <c r="E5" s="111" t="s">
        <v>28</v>
      </c>
      <c r="F5" s="202">
        <v>85</v>
      </c>
      <c r="G5" s="205" t="s">
        <v>29</v>
      </c>
      <c r="H5" s="202" t="s">
        <v>30</v>
      </c>
      <c r="I5" s="202" t="s">
        <v>31</v>
      </c>
      <c r="J5" s="202" t="s">
        <v>32</v>
      </c>
      <c r="K5" s="202" t="s">
        <v>33</v>
      </c>
      <c r="L5" s="202" t="s">
        <v>34</v>
      </c>
      <c r="M5" s="202" t="s">
        <v>35</v>
      </c>
      <c r="N5" s="202" t="s">
        <v>36</v>
      </c>
      <c r="O5" s="202" t="s">
        <v>37</v>
      </c>
      <c r="P5" s="202"/>
      <c r="Q5" s="202"/>
      <c r="R5" s="205" t="s">
        <v>38</v>
      </c>
      <c r="S5" s="202">
        <v>93.33</v>
      </c>
      <c r="T5" s="202">
        <v>3</v>
      </c>
      <c r="U5" s="202" t="s">
        <v>39</v>
      </c>
      <c r="V5" s="217">
        <v>83.464</v>
      </c>
    </row>
    <row r="6" ht="50" customHeight="1" spans="1:22">
      <c r="A6" s="204">
        <v>2</v>
      </c>
      <c r="B6" s="202" t="s">
        <v>26</v>
      </c>
      <c r="C6" s="202" t="s">
        <v>40</v>
      </c>
      <c r="D6" s="202">
        <v>20204226007</v>
      </c>
      <c r="E6" s="206" t="s">
        <v>41</v>
      </c>
      <c r="F6" s="202">
        <v>92.11</v>
      </c>
      <c r="G6" s="205" t="s">
        <v>42</v>
      </c>
      <c r="H6" s="202" t="s">
        <v>43</v>
      </c>
      <c r="I6" s="202" t="s">
        <v>44</v>
      </c>
      <c r="J6" s="202" t="s">
        <v>45</v>
      </c>
      <c r="K6" s="202" t="s">
        <v>46</v>
      </c>
      <c r="L6" s="202" t="s">
        <v>47</v>
      </c>
      <c r="M6" s="202" t="s">
        <v>48</v>
      </c>
      <c r="N6" s="202" t="s">
        <v>49</v>
      </c>
      <c r="O6" s="202" t="s">
        <v>50</v>
      </c>
      <c r="P6" s="202"/>
      <c r="Q6" s="202"/>
      <c r="R6" s="205"/>
      <c r="S6" s="202">
        <v>90</v>
      </c>
      <c r="T6" s="202">
        <v>0</v>
      </c>
      <c r="U6" s="202" t="s">
        <v>39</v>
      </c>
      <c r="V6" s="217">
        <v>81.211</v>
      </c>
    </row>
    <row r="7" ht="44" customHeight="1" spans="1:22">
      <c r="A7" s="207">
        <v>3</v>
      </c>
      <c r="B7" s="202" t="s">
        <v>26</v>
      </c>
      <c r="C7" s="208" t="s">
        <v>51</v>
      </c>
      <c r="D7" s="209">
        <v>20204226045</v>
      </c>
      <c r="E7" s="209" t="s">
        <v>52</v>
      </c>
      <c r="F7" s="202">
        <v>90.5</v>
      </c>
      <c r="G7" s="205" t="s">
        <v>53</v>
      </c>
      <c r="H7" s="202" t="s">
        <v>54</v>
      </c>
      <c r="I7" s="202" t="s">
        <v>55</v>
      </c>
      <c r="J7" s="202" t="s">
        <v>56</v>
      </c>
      <c r="K7" s="202"/>
      <c r="L7" s="202" t="s">
        <v>57</v>
      </c>
      <c r="M7" s="105" t="s">
        <v>58</v>
      </c>
      <c r="N7" s="202" t="s">
        <v>59</v>
      </c>
      <c r="O7" s="105" t="s">
        <v>60</v>
      </c>
      <c r="P7" s="202"/>
      <c r="Q7" s="202"/>
      <c r="R7" s="205" t="s">
        <v>61</v>
      </c>
      <c r="S7" s="202">
        <v>80</v>
      </c>
      <c r="T7" s="202">
        <v>8</v>
      </c>
      <c r="U7" s="202" t="s">
        <v>39</v>
      </c>
      <c r="V7" s="217">
        <v>73.85</v>
      </c>
    </row>
    <row r="8" ht="37" customHeight="1" spans="1:22">
      <c r="A8" s="204">
        <v>4</v>
      </c>
      <c r="B8" s="202" t="s">
        <v>26</v>
      </c>
      <c r="C8" s="209" t="s">
        <v>62</v>
      </c>
      <c r="D8" s="209">
        <v>20205226046</v>
      </c>
      <c r="E8" s="210" t="s">
        <v>63</v>
      </c>
      <c r="F8" s="209" t="s">
        <v>64</v>
      </c>
      <c r="G8" s="211" t="s">
        <v>65</v>
      </c>
      <c r="H8" s="209" t="s">
        <v>66</v>
      </c>
      <c r="I8" s="209" t="s">
        <v>67</v>
      </c>
      <c r="J8" s="209" t="s">
        <v>68</v>
      </c>
      <c r="K8" s="209"/>
      <c r="L8" s="209" t="s">
        <v>69</v>
      </c>
      <c r="M8" s="209" t="s">
        <v>70</v>
      </c>
      <c r="N8" s="209" t="s">
        <v>71</v>
      </c>
      <c r="O8" s="209" t="s">
        <v>72</v>
      </c>
      <c r="P8" s="209"/>
      <c r="Q8" s="209"/>
      <c r="R8" s="203"/>
      <c r="S8" s="209" t="s">
        <v>73</v>
      </c>
      <c r="T8" s="209" t="s">
        <v>74</v>
      </c>
      <c r="U8" s="202" t="s">
        <v>39</v>
      </c>
      <c r="V8" s="217">
        <v>72.7375</v>
      </c>
    </row>
    <row r="9" ht="34.5" customHeight="1" spans="1:22">
      <c r="A9" s="204">
        <v>5</v>
      </c>
      <c r="B9" s="202" t="s">
        <v>26</v>
      </c>
      <c r="C9" s="209" t="s">
        <v>75</v>
      </c>
      <c r="D9" s="209">
        <v>20205226078</v>
      </c>
      <c r="E9" s="209" t="s">
        <v>63</v>
      </c>
      <c r="F9" s="209">
        <v>81.28</v>
      </c>
      <c r="G9" s="212" t="s">
        <v>76</v>
      </c>
      <c r="H9" s="209" t="s">
        <v>77</v>
      </c>
      <c r="I9" s="209" t="s">
        <v>67</v>
      </c>
      <c r="J9" s="209" t="s">
        <v>78</v>
      </c>
      <c r="K9" s="209"/>
      <c r="L9" s="209" t="s">
        <v>79</v>
      </c>
      <c r="M9" s="209" t="s">
        <v>80</v>
      </c>
      <c r="N9" s="209">
        <v>44432</v>
      </c>
      <c r="O9" s="209" t="s">
        <v>72</v>
      </c>
      <c r="P9" s="209"/>
      <c r="Q9" s="209"/>
      <c r="R9" s="203" t="s">
        <v>81</v>
      </c>
      <c r="S9" s="209" t="s">
        <v>82</v>
      </c>
      <c r="T9" s="209">
        <v>0</v>
      </c>
      <c r="U9" s="202" t="s">
        <v>39</v>
      </c>
      <c r="V9" s="217">
        <v>58.528</v>
      </c>
    </row>
    <row r="10" ht="30.75" spans="1:22">
      <c r="A10" s="207">
        <v>6</v>
      </c>
      <c r="B10" s="202" t="s">
        <v>26</v>
      </c>
      <c r="C10" s="209" t="s">
        <v>83</v>
      </c>
      <c r="D10" s="209">
        <v>20205226058</v>
      </c>
      <c r="E10" s="209" t="s">
        <v>63</v>
      </c>
      <c r="F10" s="209">
        <v>85.4</v>
      </c>
      <c r="G10" s="203" t="s">
        <v>84</v>
      </c>
      <c r="H10" s="209"/>
      <c r="I10" s="209"/>
      <c r="J10" s="209"/>
      <c r="K10" s="209"/>
      <c r="L10" s="209"/>
      <c r="M10" s="209"/>
      <c r="N10" s="209"/>
      <c r="O10" s="209"/>
      <c r="P10" s="209"/>
      <c r="Q10" s="209"/>
      <c r="R10" s="203"/>
      <c r="S10" s="209">
        <v>60</v>
      </c>
      <c r="T10" s="209">
        <v>0</v>
      </c>
      <c r="U10" s="202" t="s">
        <v>39</v>
      </c>
      <c r="V10" s="217">
        <v>56.54</v>
      </c>
    </row>
    <row r="11" ht="30.75" spans="1:22">
      <c r="A11" s="204">
        <v>7</v>
      </c>
      <c r="B11" s="202" t="s">
        <v>26</v>
      </c>
      <c r="C11" s="209" t="s">
        <v>85</v>
      </c>
      <c r="D11" s="209">
        <v>20205226010</v>
      </c>
      <c r="E11" s="209" t="s">
        <v>63</v>
      </c>
      <c r="F11" s="209">
        <v>89.67</v>
      </c>
      <c r="G11" s="203" t="s">
        <v>86</v>
      </c>
      <c r="H11" s="209"/>
      <c r="I11" s="209"/>
      <c r="J11" s="209"/>
      <c r="K11" s="209"/>
      <c r="L11" s="209"/>
      <c r="M11" s="209"/>
      <c r="N11" s="209"/>
      <c r="O11" s="209"/>
      <c r="P11" s="209"/>
      <c r="Q11" s="209"/>
      <c r="R11" s="224" t="s">
        <v>87</v>
      </c>
      <c r="S11" s="209">
        <v>50</v>
      </c>
      <c r="T11" s="209">
        <v>18</v>
      </c>
      <c r="U11" s="202" t="s">
        <v>39</v>
      </c>
      <c r="V11" s="217">
        <v>50.767</v>
      </c>
    </row>
    <row r="12" s="188" customFormat="1" ht="30.75" spans="1:22">
      <c r="A12" s="204">
        <v>8</v>
      </c>
      <c r="B12" s="202" t="s">
        <v>26</v>
      </c>
      <c r="C12" s="209" t="s">
        <v>88</v>
      </c>
      <c r="D12" s="209">
        <v>20205226055</v>
      </c>
      <c r="E12" s="209" t="s">
        <v>63</v>
      </c>
      <c r="F12" s="209">
        <v>91.5</v>
      </c>
      <c r="G12" s="213" t="s">
        <v>89</v>
      </c>
      <c r="H12" s="209"/>
      <c r="I12" s="209"/>
      <c r="J12" s="209"/>
      <c r="K12" s="209"/>
      <c r="L12" s="209"/>
      <c r="M12" s="209"/>
      <c r="N12" s="209"/>
      <c r="O12" s="209"/>
      <c r="P12" s="209"/>
      <c r="Q12" s="225"/>
      <c r="R12" s="213" t="s">
        <v>90</v>
      </c>
      <c r="S12" s="209">
        <v>50</v>
      </c>
      <c r="T12" s="209">
        <v>9</v>
      </c>
      <c r="U12" s="202" t="s">
        <v>39</v>
      </c>
      <c r="V12" s="217">
        <v>50.05</v>
      </c>
    </row>
    <row r="13" ht="23" customHeight="1" spans="1:22">
      <c r="A13" s="207">
        <v>9</v>
      </c>
      <c r="B13" s="202" t="s">
        <v>26</v>
      </c>
      <c r="C13" s="209" t="s">
        <v>91</v>
      </c>
      <c r="D13" s="209">
        <v>20205226072</v>
      </c>
      <c r="E13" s="209" t="s">
        <v>63</v>
      </c>
      <c r="F13" s="209">
        <v>90.62</v>
      </c>
      <c r="G13" s="212" t="s">
        <v>92</v>
      </c>
      <c r="H13" s="209" t="s">
        <v>93</v>
      </c>
      <c r="I13" s="209" t="s">
        <v>94</v>
      </c>
      <c r="J13" s="209" t="s">
        <v>95</v>
      </c>
      <c r="K13" s="209"/>
      <c r="L13" s="209" t="s">
        <v>96</v>
      </c>
      <c r="M13" s="209" t="s">
        <v>97</v>
      </c>
      <c r="N13" s="209" t="s">
        <v>98</v>
      </c>
      <c r="O13" s="209" t="s">
        <v>99</v>
      </c>
      <c r="P13" s="209" t="s">
        <v>100</v>
      </c>
      <c r="Q13" s="209"/>
      <c r="R13" s="203" t="s">
        <v>101</v>
      </c>
      <c r="S13" s="209">
        <v>51.67</v>
      </c>
      <c r="T13" s="209">
        <v>3</v>
      </c>
      <c r="U13" s="202" t="s">
        <v>39</v>
      </c>
      <c r="V13" s="217">
        <v>50.698</v>
      </c>
    </row>
    <row r="14" ht="30.75" spans="1:22">
      <c r="A14" s="204">
        <v>10</v>
      </c>
      <c r="B14" s="202" t="s">
        <v>26</v>
      </c>
      <c r="C14" s="209" t="s">
        <v>102</v>
      </c>
      <c r="D14" s="209">
        <v>20205226037</v>
      </c>
      <c r="E14" s="209" t="s">
        <v>63</v>
      </c>
      <c r="F14" s="209">
        <v>90</v>
      </c>
      <c r="G14" s="203" t="s">
        <v>103</v>
      </c>
      <c r="H14" s="209"/>
      <c r="I14" s="209"/>
      <c r="J14" s="209"/>
      <c r="K14" s="209"/>
      <c r="L14" s="209"/>
      <c r="M14" s="209"/>
      <c r="N14" s="209"/>
      <c r="O14" s="209"/>
      <c r="P14" s="209"/>
      <c r="Q14" s="209"/>
      <c r="R14" s="226" t="s">
        <v>104</v>
      </c>
      <c r="S14" s="209">
        <v>50</v>
      </c>
      <c r="T14" s="209">
        <v>9</v>
      </c>
      <c r="U14" s="202" t="s">
        <v>39</v>
      </c>
      <c r="V14" s="217">
        <v>49.9</v>
      </c>
    </row>
    <row r="15" ht="27.5" customHeight="1" spans="1:22">
      <c r="A15" s="204">
        <v>11</v>
      </c>
      <c r="B15" s="202" t="s">
        <v>26</v>
      </c>
      <c r="C15" s="209" t="s">
        <v>105</v>
      </c>
      <c r="D15" s="209">
        <v>20205226061</v>
      </c>
      <c r="E15" s="209" t="s">
        <v>63</v>
      </c>
      <c r="F15" s="209">
        <v>86</v>
      </c>
      <c r="G15" s="212" t="s">
        <v>106</v>
      </c>
      <c r="H15" s="209" t="s">
        <v>107</v>
      </c>
      <c r="I15" s="209" t="s">
        <v>108</v>
      </c>
      <c r="J15" s="209" t="s">
        <v>109</v>
      </c>
      <c r="K15" s="209"/>
      <c r="L15" s="209" t="s">
        <v>110</v>
      </c>
      <c r="M15" s="209" t="s">
        <v>111</v>
      </c>
      <c r="N15" s="209" t="s">
        <v>112</v>
      </c>
      <c r="O15" s="209" t="s">
        <v>72</v>
      </c>
      <c r="P15" s="209"/>
      <c r="Q15" s="209"/>
      <c r="R15" s="203" t="s">
        <v>113</v>
      </c>
      <c r="S15" s="209" t="s">
        <v>114</v>
      </c>
      <c r="T15" s="209" t="s">
        <v>115</v>
      </c>
      <c r="U15" s="202" t="s">
        <v>39</v>
      </c>
      <c r="V15" s="217">
        <v>49.5</v>
      </c>
    </row>
    <row r="16" ht="27" customHeight="1" spans="1:22">
      <c r="A16" s="207">
        <v>12</v>
      </c>
      <c r="B16" s="202" t="s">
        <v>26</v>
      </c>
      <c r="C16" s="209" t="s">
        <v>116</v>
      </c>
      <c r="D16" s="209">
        <v>20205226059</v>
      </c>
      <c r="E16" s="209" t="s">
        <v>63</v>
      </c>
      <c r="F16" s="209">
        <v>88.2</v>
      </c>
      <c r="G16" s="214" t="s">
        <v>117</v>
      </c>
      <c r="H16" s="209" t="s">
        <v>118</v>
      </c>
      <c r="I16" s="209" t="s">
        <v>119</v>
      </c>
      <c r="J16" s="209" t="s">
        <v>120</v>
      </c>
      <c r="K16" s="209"/>
      <c r="L16" s="209">
        <v>3.921</v>
      </c>
      <c r="M16" s="209" t="s">
        <v>111</v>
      </c>
      <c r="N16" s="209" t="s">
        <v>121</v>
      </c>
      <c r="O16" s="209" t="s">
        <v>72</v>
      </c>
      <c r="P16" s="209"/>
      <c r="Q16" s="209"/>
      <c r="R16" s="203" t="s">
        <v>122</v>
      </c>
      <c r="S16" s="209">
        <v>45</v>
      </c>
      <c r="T16" s="209">
        <v>3</v>
      </c>
      <c r="U16" s="202" t="s">
        <v>39</v>
      </c>
      <c r="V16" s="217">
        <v>45.12</v>
      </c>
    </row>
    <row r="17" ht="32" customHeight="1" spans="1:22">
      <c r="A17" s="204">
        <v>13</v>
      </c>
      <c r="B17" s="202" t="s">
        <v>26</v>
      </c>
      <c r="C17" s="105" t="s">
        <v>123</v>
      </c>
      <c r="D17" s="202">
        <v>20204226024</v>
      </c>
      <c r="E17" s="105" t="s">
        <v>124</v>
      </c>
      <c r="F17" s="202">
        <v>88.88</v>
      </c>
      <c r="G17" s="205" t="s">
        <v>125</v>
      </c>
      <c r="H17" s="202" t="s">
        <v>93</v>
      </c>
      <c r="I17" s="202" t="s">
        <v>94</v>
      </c>
      <c r="J17" s="202" t="s">
        <v>126</v>
      </c>
      <c r="K17" s="202" t="s">
        <v>127</v>
      </c>
      <c r="L17" s="202" t="s">
        <v>96</v>
      </c>
      <c r="M17" s="202" t="s">
        <v>128</v>
      </c>
      <c r="N17" s="202" t="s">
        <v>129</v>
      </c>
      <c r="O17" s="202" t="s">
        <v>130</v>
      </c>
      <c r="P17" s="202"/>
      <c r="Q17" s="202"/>
      <c r="R17" s="205" t="s">
        <v>131</v>
      </c>
      <c r="S17" s="202">
        <v>41.67</v>
      </c>
      <c r="T17" s="202">
        <v>8</v>
      </c>
      <c r="U17" s="105" t="s">
        <v>39</v>
      </c>
      <c r="V17" s="217">
        <v>43.025</v>
      </c>
    </row>
    <row r="18" ht="23.5" customHeight="1" spans="1:22">
      <c r="A18" s="204">
        <v>14</v>
      </c>
      <c r="B18" s="202" t="s">
        <v>26</v>
      </c>
      <c r="C18" s="209" t="s">
        <v>132</v>
      </c>
      <c r="D18" s="209">
        <v>20205226039</v>
      </c>
      <c r="E18" s="209" t="s">
        <v>133</v>
      </c>
      <c r="F18" s="209">
        <v>87.43</v>
      </c>
      <c r="G18" s="212" t="s">
        <v>134</v>
      </c>
      <c r="H18" s="209" t="s">
        <v>135</v>
      </c>
      <c r="I18" s="209" t="s">
        <v>67</v>
      </c>
      <c r="J18" s="209" t="s">
        <v>136</v>
      </c>
      <c r="K18" s="209"/>
      <c r="L18" s="209">
        <v>2.533</v>
      </c>
      <c r="M18" s="209" t="s">
        <v>137</v>
      </c>
      <c r="N18" s="209">
        <v>44467</v>
      </c>
      <c r="O18" s="208" t="s">
        <v>138</v>
      </c>
      <c r="P18" s="209"/>
      <c r="Q18" s="209"/>
      <c r="R18" s="203"/>
      <c r="S18" s="209">
        <v>25</v>
      </c>
      <c r="T18" s="209">
        <v>0</v>
      </c>
      <c r="U18" s="202" t="s">
        <v>39</v>
      </c>
      <c r="V18" s="217">
        <v>28.743</v>
      </c>
    </row>
  </sheetData>
  <mergeCells count="13">
    <mergeCell ref="A1:U1"/>
    <mergeCell ref="G2:Q2"/>
    <mergeCell ref="G3:O3"/>
    <mergeCell ref="A2:A4"/>
    <mergeCell ref="B2:B4"/>
    <mergeCell ref="C2:C4"/>
    <mergeCell ref="D2:D4"/>
    <mergeCell ref="E2:E4"/>
    <mergeCell ref="F2:F4"/>
    <mergeCell ref="R2:R4"/>
    <mergeCell ref="S2:S4"/>
    <mergeCell ref="T2:T4"/>
    <mergeCell ref="U2:U4"/>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
  <sheetViews>
    <sheetView zoomScale="70" zoomScaleNormal="70" topLeftCell="A2" workbookViewId="0">
      <selection activeCell="A7" sqref="$A7:$XFD9"/>
    </sheetView>
  </sheetViews>
  <sheetFormatPr defaultColWidth="8.72727272727273" defaultRowHeight="14" outlineLevelRow="5"/>
  <cols>
    <col min="1" max="1" width="4.8" customWidth="1"/>
    <col min="4" max="4" width="15.1909090909091" customWidth="1"/>
    <col min="12" max="12" width="9.18181818181818"/>
    <col min="21" max="21" width="12" customWidth="1"/>
  </cols>
  <sheetData>
    <row r="1" s="142" customFormat="1" ht="39" customHeight="1" spans="1:22">
      <c r="A1" s="143" t="s">
        <v>139</v>
      </c>
      <c r="B1" s="143" t="s">
        <v>140</v>
      </c>
      <c r="C1" s="144" t="s">
        <v>141</v>
      </c>
      <c r="D1" s="144" t="s">
        <v>142</v>
      </c>
      <c r="E1" s="144" t="s">
        <v>143</v>
      </c>
      <c r="F1" s="145" t="s">
        <v>144</v>
      </c>
      <c r="G1" s="146"/>
      <c r="H1" s="146"/>
      <c r="I1" s="146"/>
      <c r="J1" s="146"/>
      <c r="K1" s="146"/>
      <c r="L1" s="146"/>
      <c r="M1" s="146"/>
      <c r="N1" s="146"/>
      <c r="O1" s="146"/>
      <c r="P1" s="165"/>
      <c r="Q1" s="176" t="s">
        <v>145</v>
      </c>
      <c r="R1" s="177"/>
      <c r="S1" s="144" t="s">
        <v>146</v>
      </c>
      <c r="T1" s="144" t="s">
        <v>147</v>
      </c>
      <c r="U1" s="178" t="s">
        <v>148</v>
      </c>
      <c r="V1" s="144" t="s">
        <v>149</v>
      </c>
    </row>
    <row r="2" s="142" customFormat="1" ht="39" customHeight="1" spans="1:22">
      <c r="A2" s="147"/>
      <c r="B2" s="147"/>
      <c r="C2" s="148"/>
      <c r="D2" s="148"/>
      <c r="E2" s="148"/>
      <c r="F2" s="149" t="s">
        <v>150</v>
      </c>
      <c r="G2" s="150"/>
      <c r="H2" s="150"/>
      <c r="I2" s="150"/>
      <c r="J2" s="150"/>
      <c r="K2" s="150"/>
      <c r="L2" s="150"/>
      <c r="M2" s="165"/>
      <c r="N2" s="166" t="s">
        <v>151</v>
      </c>
      <c r="O2" s="167"/>
      <c r="P2" s="168" t="s">
        <v>152</v>
      </c>
      <c r="Q2" s="179"/>
      <c r="R2" s="170"/>
      <c r="S2" s="148"/>
      <c r="T2" s="148"/>
      <c r="U2" s="180"/>
      <c r="V2" s="148"/>
    </row>
    <row r="3" s="142" customFormat="1" ht="39" customHeight="1" spans="1:22">
      <c r="A3" s="151"/>
      <c r="B3" s="151"/>
      <c r="C3" s="152"/>
      <c r="D3" s="152"/>
      <c r="E3" s="152"/>
      <c r="F3" s="153" t="s">
        <v>153</v>
      </c>
      <c r="G3" s="153" t="s">
        <v>154</v>
      </c>
      <c r="H3" s="153" t="s">
        <v>155</v>
      </c>
      <c r="I3" s="153" t="s">
        <v>156</v>
      </c>
      <c r="J3" s="168" t="s">
        <v>157</v>
      </c>
      <c r="K3" s="153" t="s">
        <v>158</v>
      </c>
      <c r="L3" s="153" t="s">
        <v>159</v>
      </c>
      <c r="M3" s="169" t="s">
        <v>160</v>
      </c>
      <c r="N3" s="170" t="s">
        <v>161</v>
      </c>
      <c r="O3" s="171" t="s">
        <v>162</v>
      </c>
      <c r="P3" s="168" t="s">
        <v>163</v>
      </c>
      <c r="Q3" s="181"/>
      <c r="R3" s="177" t="s">
        <v>164</v>
      </c>
      <c r="S3" s="152"/>
      <c r="T3" s="152"/>
      <c r="U3" s="182"/>
      <c r="V3" s="152"/>
    </row>
    <row r="4" s="142" customFormat="1" ht="39" customHeight="1" spans="1:23">
      <c r="A4" s="142">
        <v>1</v>
      </c>
      <c r="B4" s="78" t="s">
        <v>165</v>
      </c>
      <c r="C4" s="154" t="s">
        <v>166</v>
      </c>
      <c r="D4" s="78">
        <v>20204026008</v>
      </c>
      <c r="E4" s="155" t="s">
        <v>167</v>
      </c>
      <c r="F4" s="156" t="s">
        <v>168</v>
      </c>
      <c r="G4" s="157" t="s">
        <v>169</v>
      </c>
      <c r="H4" s="158" t="s">
        <v>170</v>
      </c>
      <c r="I4" s="157" t="s">
        <v>171</v>
      </c>
      <c r="J4" s="172" t="s">
        <v>172</v>
      </c>
      <c r="K4" s="157" t="s">
        <v>173</v>
      </c>
      <c r="L4" s="157" t="s">
        <v>174</v>
      </c>
      <c r="M4" s="158" t="s">
        <v>175</v>
      </c>
      <c r="N4" s="173"/>
      <c r="O4" s="173"/>
      <c r="P4" s="173"/>
      <c r="Q4" s="172" t="s">
        <v>176</v>
      </c>
      <c r="R4" s="183">
        <v>87.33</v>
      </c>
      <c r="S4" s="184">
        <v>300</v>
      </c>
      <c r="T4" s="184">
        <v>8</v>
      </c>
      <c r="U4" s="185">
        <v>249.53</v>
      </c>
      <c r="V4" s="184"/>
      <c r="W4" s="142" t="s">
        <v>177</v>
      </c>
    </row>
    <row r="5" s="142" customFormat="1" ht="39" customHeight="1" spans="1:23">
      <c r="A5" s="158">
        <v>2</v>
      </c>
      <c r="B5" s="78" t="s">
        <v>165</v>
      </c>
      <c r="C5" s="159" t="s">
        <v>178</v>
      </c>
      <c r="D5" s="155">
        <v>20204026009</v>
      </c>
      <c r="E5" s="155" t="s">
        <v>167</v>
      </c>
      <c r="F5" s="157" t="s">
        <v>179</v>
      </c>
      <c r="G5" s="160" t="s">
        <v>180</v>
      </c>
      <c r="H5" s="158" t="s">
        <v>181</v>
      </c>
      <c r="I5" s="160" t="s">
        <v>182</v>
      </c>
      <c r="J5" s="157" t="s">
        <v>183</v>
      </c>
      <c r="K5" s="160" t="s">
        <v>184</v>
      </c>
      <c r="L5" s="157" t="s">
        <v>185</v>
      </c>
      <c r="M5" s="158" t="s">
        <v>186</v>
      </c>
      <c r="N5" s="172" t="s">
        <v>187</v>
      </c>
      <c r="O5" s="174"/>
      <c r="P5" s="172" t="s">
        <v>188</v>
      </c>
      <c r="Q5" s="172" t="s">
        <v>189</v>
      </c>
      <c r="R5" s="155">
        <v>91.33</v>
      </c>
      <c r="S5" s="155">
        <v>196.7</v>
      </c>
      <c r="T5" s="155">
        <v>10</v>
      </c>
      <c r="U5" s="185">
        <f>R5*0.1+S5*0.8+T5*0.1</f>
        <v>167.493</v>
      </c>
      <c r="V5" s="186"/>
      <c r="W5" s="142" t="s">
        <v>177</v>
      </c>
    </row>
    <row r="6" s="142" customFormat="1" ht="41.5" customHeight="1" spans="1:23">
      <c r="A6" s="142">
        <v>3</v>
      </c>
      <c r="B6" s="161" t="s">
        <v>190</v>
      </c>
      <c r="C6" s="162" t="s">
        <v>191</v>
      </c>
      <c r="D6" s="161">
        <v>20214026004</v>
      </c>
      <c r="E6" s="163" t="s">
        <v>52</v>
      </c>
      <c r="F6" s="164" t="s">
        <v>192</v>
      </c>
      <c r="G6" s="161" t="s">
        <v>193</v>
      </c>
      <c r="H6" s="161" t="s">
        <v>67</v>
      </c>
      <c r="I6" s="161" t="s">
        <v>194</v>
      </c>
      <c r="J6" s="161">
        <v>15.336</v>
      </c>
      <c r="K6" s="163" t="s">
        <v>195</v>
      </c>
      <c r="L6" s="161" t="s">
        <v>196</v>
      </c>
      <c r="M6" s="161" t="s">
        <v>197</v>
      </c>
      <c r="N6" s="175"/>
      <c r="O6" s="161" t="s">
        <v>198</v>
      </c>
      <c r="P6" s="175"/>
      <c r="Q6" s="187"/>
      <c r="R6" s="175">
        <v>92.75</v>
      </c>
      <c r="S6" s="175">
        <v>100</v>
      </c>
      <c r="T6" s="175">
        <v>0</v>
      </c>
      <c r="U6" s="185">
        <f>S6*0.8+T6*0.1+R6*0.1</f>
        <v>89.275</v>
      </c>
      <c r="V6" s="184"/>
      <c r="W6" s="142" t="s">
        <v>177</v>
      </c>
    </row>
  </sheetData>
  <mergeCells count="13">
    <mergeCell ref="F1:P1"/>
    <mergeCell ref="F2:M2"/>
    <mergeCell ref="N2:O2"/>
    <mergeCell ref="A1:A3"/>
    <mergeCell ref="B1:B3"/>
    <mergeCell ref="C1:C3"/>
    <mergeCell ref="D1:D3"/>
    <mergeCell ref="E1:E3"/>
    <mergeCell ref="Q1:Q3"/>
    <mergeCell ref="S1:S3"/>
    <mergeCell ref="T1:T3"/>
    <mergeCell ref="U1:U3"/>
    <mergeCell ref="V1:V3"/>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
  <sheetViews>
    <sheetView workbookViewId="0">
      <selection activeCell="C12" sqref="C12"/>
    </sheetView>
  </sheetViews>
  <sheetFormatPr defaultColWidth="8.72727272727273" defaultRowHeight="14" outlineLevelRow="1"/>
  <cols>
    <col min="22" max="22" width="9.18181818181818"/>
    <col min="24" max="24" width="9.18181818181818"/>
  </cols>
  <sheetData>
    <row r="1" ht="92" spans="1:24">
      <c r="A1" s="127" t="s">
        <v>199</v>
      </c>
      <c r="B1" s="128"/>
      <c r="C1" s="127" t="s">
        <v>200</v>
      </c>
      <c r="D1" s="127" t="s">
        <v>201</v>
      </c>
      <c r="E1" s="127" t="s">
        <v>202</v>
      </c>
      <c r="F1" s="127" t="s">
        <v>203</v>
      </c>
      <c r="G1" s="129" t="s">
        <v>15</v>
      </c>
      <c r="H1" s="128" t="s">
        <v>16</v>
      </c>
      <c r="I1" s="128" t="s">
        <v>17</v>
      </c>
      <c r="J1" s="128" t="s">
        <v>18</v>
      </c>
      <c r="K1" s="127" t="s">
        <v>19</v>
      </c>
      <c r="L1" s="128" t="s">
        <v>20</v>
      </c>
      <c r="M1" s="128" t="s">
        <v>21</v>
      </c>
      <c r="N1" s="127" t="s">
        <v>22</v>
      </c>
      <c r="O1" s="128" t="s">
        <v>23</v>
      </c>
      <c r="P1" s="127" t="s">
        <v>204</v>
      </c>
      <c r="Q1" s="127" t="s">
        <v>24</v>
      </c>
      <c r="R1" s="127" t="s">
        <v>145</v>
      </c>
      <c r="S1" s="127" t="s">
        <v>9</v>
      </c>
      <c r="T1" s="135" t="s">
        <v>10</v>
      </c>
      <c r="U1" s="136" t="s">
        <v>149</v>
      </c>
      <c r="V1" s="137" t="s">
        <v>205</v>
      </c>
      <c r="W1" s="74" t="s">
        <v>206</v>
      </c>
      <c r="X1" s="138" t="s">
        <v>207</v>
      </c>
    </row>
    <row r="2" ht="175" customHeight="1" spans="1:24">
      <c r="A2" s="130">
        <v>1</v>
      </c>
      <c r="B2" s="80" t="s">
        <v>190</v>
      </c>
      <c r="C2" s="131" t="s">
        <v>208</v>
      </c>
      <c r="D2" s="132" t="s">
        <v>209</v>
      </c>
      <c r="E2" s="132" t="s">
        <v>210</v>
      </c>
      <c r="F2" s="133">
        <v>93.55</v>
      </c>
      <c r="G2" s="134" t="s">
        <v>211</v>
      </c>
      <c r="H2" s="130" t="s">
        <v>212</v>
      </c>
      <c r="I2" s="130" t="s">
        <v>213</v>
      </c>
      <c r="J2" s="130" t="s">
        <v>214</v>
      </c>
      <c r="K2" s="130"/>
      <c r="L2" s="130" t="s">
        <v>215</v>
      </c>
      <c r="M2" s="130" t="s">
        <v>216</v>
      </c>
      <c r="N2" s="130" t="s">
        <v>217</v>
      </c>
      <c r="O2" s="130"/>
      <c r="P2" s="130" t="s">
        <v>218</v>
      </c>
      <c r="Q2" s="130"/>
      <c r="R2" s="130" t="s">
        <v>219</v>
      </c>
      <c r="S2" s="139">
        <v>33</v>
      </c>
      <c r="T2" s="130">
        <v>69</v>
      </c>
      <c r="U2" s="130"/>
      <c r="V2" s="140">
        <v>294.455</v>
      </c>
      <c r="W2" s="140"/>
      <c r="X2" s="141">
        <f>F2*0.1+S2*0.4+T2*0.1+V2*0.4</f>
        <v>147.237</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
  <sheetViews>
    <sheetView workbookViewId="0">
      <selection activeCell="D13" sqref="D13"/>
    </sheetView>
  </sheetViews>
  <sheetFormatPr defaultColWidth="8.72727272727273" defaultRowHeight="14" outlineLevelRow="5"/>
  <sheetData>
    <row r="1" ht="16.25" spans="1:22">
      <c r="A1" s="88" t="s">
        <v>220</v>
      </c>
      <c r="B1" s="88"/>
      <c r="C1" s="88"/>
      <c r="D1" s="88"/>
      <c r="E1" s="88"/>
      <c r="F1" s="88"/>
      <c r="G1" s="88"/>
      <c r="H1" s="88"/>
      <c r="I1" s="88"/>
      <c r="J1" s="88"/>
      <c r="K1" s="88"/>
      <c r="L1" s="88"/>
      <c r="M1" s="88"/>
      <c r="N1" s="88"/>
      <c r="O1" s="88"/>
      <c r="P1" s="88"/>
      <c r="Q1" s="88"/>
      <c r="R1" s="88"/>
      <c r="S1" s="88"/>
      <c r="T1" s="88"/>
      <c r="U1" s="88"/>
      <c r="V1" s="124"/>
    </row>
    <row r="2" ht="16.25" spans="1:22">
      <c r="A2" s="89" t="s">
        <v>1</v>
      </c>
      <c r="B2" s="90" t="s">
        <v>2</v>
      </c>
      <c r="C2" s="89" t="s">
        <v>3</v>
      </c>
      <c r="D2" s="91" t="s">
        <v>4</v>
      </c>
      <c r="E2" s="89" t="s">
        <v>5</v>
      </c>
      <c r="F2" s="92" t="s">
        <v>6</v>
      </c>
      <c r="G2" s="93" t="s">
        <v>7</v>
      </c>
      <c r="H2" s="94"/>
      <c r="I2" s="94"/>
      <c r="J2" s="94"/>
      <c r="K2" s="94"/>
      <c r="L2" s="94"/>
      <c r="M2" s="94"/>
      <c r="N2" s="94"/>
      <c r="O2" s="94"/>
      <c r="P2" s="94"/>
      <c r="Q2" s="112"/>
      <c r="R2" s="89" t="s">
        <v>8</v>
      </c>
      <c r="S2" s="90" t="s">
        <v>9</v>
      </c>
      <c r="T2" s="90" t="s">
        <v>10</v>
      </c>
      <c r="U2" s="113" t="s">
        <v>11</v>
      </c>
      <c r="V2" s="124"/>
    </row>
    <row r="3" ht="16.25" spans="1:22">
      <c r="A3" s="95"/>
      <c r="B3" s="95"/>
      <c r="C3" s="95"/>
      <c r="D3" s="96"/>
      <c r="E3" s="95"/>
      <c r="F3" s="97"/>
      <c r="G3" s="98" t="s">
        <v>12</v>
      </c>
      <c r="H3" s="99"/>
      <c r="I3" s="99"/>
      <c r="J3" s="99"/>
      <c r="K3" s="99"/>
      <c r="L3" s="99"/>
      <c r="M3" s="99"/>
      <c r="N3" s="99"/>
      <c r="O3" s="109"/>
      <c r="P3" s="110" t="s">
        <v>13</v>
      </c>
      <c r="Q3" s="114" t="s">
        <v>14</v>
      </c>
      <c r="R3" s="95"/>
      <c r="S3" s="95"/>
      <c r="T3" s="95"/>
      <c r="U3" s="115"/>
      <c r="V3" s="124"/>
    </row>
    <row r="4" ht="70" customHeight="1" spans="1:22">
      <c r="A4" s="100"/>
      <c r="B4" s="100"/>
      <c r="C4" s="100"/>
      <c r="D4" s="101"/>
      <c r="E4" s="100"/>
      <c r="F4" s="102"/>
      <c r="G4" s="103" t="s">
        <v>15</v>
      </c>
      <c r="H4" s="102" t="s">
        <v>16</v>
      </c>
      <c r="I4" s="102" t="s">
        <v>221</v>
      </c>
      <c r="J4" s="102" t="s">
        <v>18</v>
      </c>
      <c r="K4" s="105" t="s">
        <v>19</v>
      </c>
      <c r="L4" s="102" t="s">
        <v>20</v>
      </c>
      <c r="M4" s="102" t="s">
        <v>21</v>
      </c>
      <c r="N4" s="105" t="s">
        <v>22</v>
      </c>
      <c r="O4" s="102" t="s">
        <v>23</v>
      </c>
      <c r="P4" s="111" t="s">
        <v>24</v>
      </c>
      <c r="Q4" s="111" t="s">
        <v>24</v>
      </c>
      <c r="R4" s="100"/>
      <c r="S4" s="100"/>
      <c r="T4" s="100"/>
      <c r="U4" s="116"/>
      <c r="V4" s="124"/>
    </row>
    <row r="5" ht="108" customHeight="1" spans="1:22">
      <c r="A5" s="104">
        <v>1</v>
      </c>
      <c r="B5" s="102" t="s">
        <v>26</v>
      </c>
      <c r="C5" s="105" t="s">
        <v>222</v>
      </c>
      <c r="D5" s="102">
        <v>20204226005</v>
      </c>
      <c r="E5" s="103" t="s">
        <v>124</v>
      </c>
      <c r="F5" s="103">
        <v>91.55</v>
      </c>
      <c r="G5" s="103"/>
      <c r="H5" s="102"/>
      <c r="I5" s="102"/>
      <c r="J5" s="102"/>
      <c r="K5" s="102"/>
      <c r="L5" s="102"/>
      <c r="M5" s="102"/>
      <c r="N5" s="102"/>
      <c r="O5" s="102"/>
      <c r="P5" s="102"/>
      <c r="Q5" s="102"/>
      <c r="R5" s="125" t="s">
        <v>223</v>
      </c>
      <c r="S5" s="102">
        <v>0</v>
      </c>
      <c r="T5" s="102">
        <v>33</v>
      </c>
      <c r="U5" s="102" t="s">
        <v>224</v>
      </c>
      <c r="V5" s="126" t="s">
        <v>225</v>
      </c>
    </row>
    <row r="6" ht="165" customHeight="1" spans="1:22">
      <c r="A6" s="120">
        <v>2</v>
      </c>
      <c r="B6" s="97" t="s">
        <v>26</v>
      </c>
      <c r="C6" s="121" t="s">
        <v>226</v>
      </c>
      <c r="D6" s="122" t="s">
        <v>227</v>
      </c>
      <c r="E6" s="90" t="s">
        <v>28</v>
      </c>
      <c r="F6" s="97">
        <v>89.8</v>
      </c>
      <c r="G6" s="123"/>
      <c r="H6" s="123"/>
      <c r="I6" s="123"/>
      <c r="J6" s="123"/>
      <c r="K6" s="123"/>
      <c r="L6" s="123"/>
      <c r="M6" s="123"/>
      <c r="N6" s="123"/>
      <c r="O6" s="123"/>
      <c r="P6" s="123"/>
      <c r="Q6" s="123"/>
      <c r="R6" s="123" t="s">
        <v>228</v>
      </c>
      <c r="S6" s="97">
        <v>0</v>
      </c>
      <c r="T6" s="97">
        <v>30</v>
      </c>
      <c r="U6" s="121" t="s">
        <v>224</v>
      </c>
      <c r="V6" s="124"/>
    </row>
  </sheetData>
  <mergeCells count="13">
    <mergeCell ref="A1:U1"/>
    <mergeCell ref="G2:Q2"/>
    <mergeCell ref="G3:O3"/>
    <mergeCell ref="A2:A4"/>
    <mergeCell ref="B2:B4"/>
    <mergeCell ref="C2:C4"/>
    <mergeCell ref="D2:D4"/>
    <mergeCell ref="E2:E4"/>
    <mergeCell ref="F2:F4"/>
    <mergeCell ref="R2:R4"/>
    <mergeCell ref="S2:S4"/>
    <mergeCell ref="T2:T4"/>
    <mergeCell ref="U2:U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
  <sheetViews>
    <sheetView workbookViewId="0">
      <selection activeCell="A7" sqref="$A7:$XFD49"/>
    </sheetView>
  </sheetViews>
  <sheetFormatPr defaultColWidth="8.72727272727273" defaultRowHeight="14" outlineLevelRow="5"/>
  <cols>
    <col min="4" max="4" width="14"/>
    <col min="7" max="17" width="8.72727272727273" hidden="1" customWidth="1"/>
    <col min="19" max="19" width="8.72727272727273" hidden="1" customWidth="1"/>
    <col min="20" max="20" width="18.3636363636364" customWidth="1"/>
  </cols>
  <sheetData>
    <row r="1" ht="15.75" spans="1:21">
      <c r="A1" s="88" t="s">
        <v>220</v>
      </c>
      <c r="B1" s="88"/>
      <c r="C1" s="88"/>
      <c r="D1" s="88"/>
      <c r="E1" s="88"/>
      <c r="F1" s="88"/>
      <c r="G1" s="88"/>
      <c r="H1" s="88"/>
      <c r="I1" s="88"/>
      <c r="J1" s="88"/>
      <c r="K1" s="88"/>
      <c r="L1" s="88"/>
      <c r="M1" s="88"/>
      <c r="N1" s="88"/>
      <c r="O1" s="88"/>
      <c r="P1" s="88"/>
      <c r="Q1" s="88"/>
      <c r="R1" s="88"/>
      <c r="S1" s="88"/>
      <c r="T1" s="88"/>
      <c r="U1" s="88"/>
    </row>
    <row r="2" ht="16.25" spans="1:21">
      <c r="A2" s="89" t="s">
        <v>1</v>
      </c>
      <c r="B2" s="90" t="s">
        <v>2</v>
      </c>
      <c r="C2" s="89" t="s">
        <v>3</v>
      </c>
      <c r="D2" s="91" t="s">
        <v>4</v>
      </c>
      <c r="E2" s="89" t="s">
        <v>5</v>
      </c>
      <c r="F2" s="92" t="s">
        <v>6</v>
      </c>
      <c r="G2" s="93" t="s">
        <v>7</v>
      </c>
      <c r="H2" s="94"/>
      <c r="I2" s="94"/>
      <c r="J2" s="94"/>
      <c r="K2" s="94"/>
      <c r="L2" s="94"/>
      <c r="M2" s="94"/>
      <c r="N2" s="94"/>
      <c r="O2" s="94"/>
      <c r="P2" s="94"/>
      <c r="Q2" s="112"/>
      <c r="R2" s="89" t="s">
        <v>8</v>
      </c>
      <c r="S2" s="90" t="s">
        <v>9</v>
      </c>
      <c r="T2" s="90" t="s">
        <v>10</v>
      </c>
      <c r="U2" s="113" t="s">
        <v>11</v>
      </c>
    </row>
    <row r="3" ht="15.75" spans="1:21">
      <c r="A3" s="95"/>
      <c r="B3" s="95"/>
      <c r="C3" s="95"/>
      <c r="D3" s="96"/>
      <c r="E3" s="95"/>
      <c r="F3" s="97"/>
      <c r="G3" s="98" t="s">
        <v>12</v>
      </c>
      <c r="H3" s="99"/>
      <c r="I3" s="99"/>
      <c r="J3" s="99"/>
      <c r="K3" s="99"/>
      <c r="L3" s="99"/>
      <c r="M3" s="99"/>
      <c r="N3" s="99"/>
      <c r="O3" s="109"/>
      <c r="P3" s="110" t="s">
        <v>13</v>
      </c>
      <c r="Q3" s="114" t="s">
        <v>14</v>
      </c>
      <c r="R3" s="95"/>
      <c r="S3" s="95"/>
      <c r="T3" s="95"/>
      <c r="U3" s="115"/>
    </row>
    <row r="4" ht="92.75" spans="1:21">
      <c r="A4" s="100"/>
      <c r="B4" s="100"/>
      <c r="C4" s="100"/>
      <c r="D4" s="101"/>
      <c r="E4" s="100"/>
      <c r="F4" s="102"/>
      <c r="G4" s="103" t="s">
        <v>15</v>
      </c>
      <c r="H4" s="102" t="s">
        <v>16</v>
      </c>
      <c r="I4" s="102" t="s">
        <v>221</v>
      </c>
      <c r="J4" s="102" t="s">
        <v>18</v>
      </c>
      <c r="K4" s="105" t="s">
        <v>19</v>
      </c>
      <c r="L4" s="102" t="s">
        <v>20</v>
      </c>
      <c r="M4" s="102" t="s">
        <v>21</v>
      </c>
      <c r="N4" s="105" t="s">
        <v>22</v>
      </c>
      <c r="O4" s="102" t="s">
        <v>23</v>
      </c>
      <c r="P4" s="111" t="s">
        <v>24</v>
      </c>
      <c r="Q4" s="111" t="s">
        <v>24</v>
      </c>
      <c r="R4" s="100"/>
      <c r="S4" s="100"/>
      <c r="T4" s="100"/>
      <c r="U4" s="116"/>
    </row>
    <row r="5" ht="46.75" spans="1:21">
      <c r="A5" s="104">
        <v>1</v>
      </c>
      <c r="B5" s="105" t="s">
        <v>165</v>
      </c>
      <c r="C5" s="105" t="s">
        <v>229</v>
      </c>
      <c r="D5" s="106">
        <v>20215226028</v>
      </c>
      <c r="E5" s="107" t="s">
        <v>52</v>
      </c>
      <c r="F5" s="106" t="s">
        <v>230</v>
      </c>
      <c r="G5" s="103" t="s">
        <v>231</v>
      </c>
      <c r="H5" s="102" t="s">
        <v>231</v>
      </c>
      <c r="I5" s="102" t="s">
        <v>231</v>
      </c>
      <c r="J5" s="102" t="s">
        <v>231</v>
      </c>
      <c r="K5" s="102" t="s">
        <v>231</v>
      </c>
      <c r="L5" s="102" t="s">
        <v>231</v>
      </c>
      <c r="M5" s="102" t="s">
        <v>231</v>
      </c>
      <c r="N5" s="102" t="s">
        <v>231</v>
      </c>
      <c r="O5" s="102" t="s">
        <v>231</v>
      </c>
      <c r="P5" s="102" t="s">
        <v>231</v>
      </c>
      <c r="Q5" s="102" t="s">
        <v>231</v>
      </c>
      <c r="R5" s="117" t="s">
        <v>232</v>
      </c>
      <c r="S5" s="118">
        <v>0</v>
      </c>
      <c r="T5" s="119" t="s">
        <v>233</v>
      </c>
      <c r="U5" s="105" t="s">
        <v>224</v>
      </c>
    </row>
    <row r="6" ht="46.25" spans="1:21">
      <c r="A6" s="104">
        <v>2</v>
      </c>
      <c r="B6" s="105" t="s">
        <v>165</v>
      </c>
      <c r="C6" s="105" t="s">
        <v>234</v>
      </c>
      <c r="D6" s="102">
        <v>20214226054</v>
      </c>
      <c r="E6" s="108" t="s">
        <v>52</v>
      </c>
      <c r="F6" s="102">
        <v>88.73</v>
      </c>
      <c r="G6" s="103" t="s">
        <v>231</v>
      </c>
      <c r="H6" s="102" t="s">
        <v>231</v>
      </c>
      <c r="I6" s="102" t="s">
        <v>231</v>
      </c>
      <c r="J6" s="102" t="s">
        <v>231</v>
      </c>
      <c r="K6" s="102" t="s">
        <v>231</v>
      </c>
      <c r="L6" s="102" t="s">
        <v>231</v>
      </c>
      <c r="M6" s="102" t="s">
        <v>231</v>
      </c>
      <c r="N6" s="102" t="s">
        <v>231</v>
      </c>
      <c r="O6" s="102" t="s">
        <v>231</v>
      </c>
      <c r="P6" s="102" t="s">
        <v>231</v>
      </c>
      <c r="Q6" s="102" t="s">
        <v>231</v>
      </c>
      <c r="R6" s="117" t="s">
        <v>235</v>
      </c>
      <c r="S6" s="102">
        <v>0</v>
      </c>
      <c r="T6" s="119" t="s">
        <v>236</v>
      </c>
      <c r="U6" s="105" t="s">
        <v>224</v>
      </c>
    </row>
  </sheetData>
  <mergeCells count="13">
    <mergeCell ref="A1:U1"/>
    <mergeCell ref="G2:Q2"/>
    <mergeCell ref="G3:O3"/>
    <mergeCell ref="A2:A4"/>
    <mergeCell ref="B2:B4"/>
    <mergeCell ref="C2:C4"/>
    <mergeCell ref="D2:D4"/>
    <mergeCell ref="E2:E4"/>
    <mergeCell ref="F2:F4"/>
    <mergeCell ref="R2:R4"/>
    <mergeCell ref="S2:S4"/>
    <mergeCell ref="T2:T4"/>
    <mergeCell ref="U2:U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
  <sheetViews>
    <sheetView topLeftCell="A5" workbookViewId="0">
      <selection activeCell="A6" sqref="$A6:$XFD6"/>
    </sheetView>
  </sheetViews>
  <sheetFormatPr defaultColWidth="9.81818181818182" defaultRowHeight="15" outlineLevelRow="4"/>
  <cols>
    <col min="1" max="1" width="7.09090909090909" style="67" customWidth="1"/>
    <col min="2" max="2" width="8.18181818181818" style="67" customWidth="1"/>
    <col min="3" max="3" width="10.3636363636364" style="67" customWidth="1"/>
    <col min="4" max="4" width="14.9363636363636" style="67" customWidth="1"/>
    <col min="5" max="5" width="16.9090909090909" style="67" customWidth="1"/>
    <col min="6" max="6" width="51.6181818181818" style="67" customWidth="1"/>
    <col min="7" max="7" width="9.81818181818182" style="67" customWidth="1"/>
    <col min="8" max="8" width="9.68181818181818" style="67" customWidth="1"/>
    <col min="9" max="9" width="7.84545454545455" style="67" customWidth="1"/>
    <col min="10" max="10" width="8.18181818181818" style="67" customWidth="1"/>
    <col min="11" max="11" width="7.5" style="67" customWidth="1"/>
    <col min="12" max="12" width="13.9818181818182" style="67" customWidth="1"/>
    <col min="13" max="13" width="9.27272727272727" style="67" customWidth="1"/>
    <col min="14" max="14" width="15.6818181818182" style="67" customWidth="1"/>
    <col min="15" max="15" width="16.7727272727273" style="67" customWidth="1"/>
    <col min="16" max="16" width="9.27272727272727" style="67" customWidth="1"/>
    <col min="17" max="17" width="18" style="68" customWidth="1"/>
    <col min="18" max="18" width="11.1181818181818" style="69" customWidth="1"/>
    <col min="19" max="19" width="9.48181818181818" style="67" customWidth="1"/>
    <col min="20" max="20" width="6.95454545454545" style="69" customWidth="1"/>
    <col min="21" max="21" width="12.4818181818182" style="70" customWidth="1"/>
    <col min="22" max="22" width="15.4818181818182" style="67" customWidth="1"/>
    <col min="23" max="16384" width="9.81818181818182" style="67"/>
  </cols>
  <sheetData>
    <row r="1" s="67" customFormat="1" ht="15.75" customHeight="1" spans="1:22">
      <c r="A1" s="71" t="s">
        <v>237</v>
      </c>
      <c r="B1" s="71" t="s">
        <v>238</v>
      </c>
      <c r="C1" s="72" t="s">
        <v>141</v>
      </c>
      <c r="D1" s="72" t="s">
        <v>142</v>
      </c>
      <c r="E1" s="72" t="s">
        <v>143</v>
      </c>
      <c r="F1" s="72" t="s">
        <v>144</v>
      </c>
      <c r="G1" s="72"/>
      <c r="H1" s="72"/>
      <c r="I1" s="72"/>
      <c r="J1" s="72"/>
      <c r="K1" s="72"/>
      <c r="L1" s="72"/>
      <c r="M1" s="72"/>
      <c r="N1" s="72"/>
      <c r="O1" s="72"/>
      <c r="P1" s="72"/>
      <c r="Q1" s="71" t="s">
        <v>145</v>
      </c>
      <c r="R1" s="71" t="s">
        <v>239</v>
      </c>
      <c r="S1" s="72" t="s">
        <v>146</v>
      </c>
      <c r="T1" s="72" t="s">
        <v>147</v>
      </c>
      <c r="U1" s="84" t="s">
        <v>148</v>
      </c>
      <c r="V1" s="73" t="s">
        <v>149</v>
      </c>
    </row>
    <row r="2" s="67" customFormat="1" spans="1:22">
      <c r="A2" s="72"/>
      <c r="B2" s="72"/>
      <c r="C2" s="72"/>
      <c r="D2" s="72"/>
      <c r="E2" s="72"/>
      <c r="F2" s="73" t="s">
        <v>150</v>
      </c>
      <c r="G2" s="73"/>
      <c r="H2" s="73"/>
      <c r="I2" s="73"/>
      <c r="J2" s="73"/>
      <c r="K2" s="73"/>
      <c r="L2" s="73"/>
      <c r="M2" s="73"/>
      <c r="N2" s="77" t="s">
        <v>151</v>
      </c>
      <c r="O2" s="77"/>
      <c r="P2" s="73" t="s">
        <v>152</v>
      </c>
      <c r="Q2" s="72"/>
      <c r="R2" s="71"/>
      <c r="S2" s="72"/>
      <c r="T2" s="72"/>
      <c r="U2" s="84"/>
      <c r="V2" s="73"/>
    </row>
    <row r="3" s="67" customFormat="1" ht="99" customHeight="1" spans="1:22">
      <c r="A3" s="72"/>
      <c r="B3" s="72"/>
      <c r="C3" s="72"/>
      <c r="D3" s="72"/>
      <c r="E3" s="72"/>
      <c r="F3" s="73" t="s">
        <v>153</v>
      </c>
      <c r="G3" s="72" t="s">
        <v>154</v>
      </c>
      <c r="H3" s="72" t="s">
        <v>240</v>
      </c>
      <c r="I3" s="72" t="s">
        <v>156</v>
      </c>
      <c r="J3" s="72" t="s">
        <v>157</v>
      </c>
      <c r="K3" s="72" t="s">
        <v>158</v>
      </c>
      <c r="L3" s="72" t="s">
        <v>241</v>
      </c>
      <c r="M3" s="71" t="s">
        <v>160</v>
      </c>
      <c r="N3" s="71" t="s">
        <v>242</v>
      </c>
      <c r="O3" s="71" t="s">
        <v>243</v>
      </c>
      <c r="P3" s="72" t="s">
        <v>163</v>
      </c>
      <c r="Q3" s="72"/>
      <c r="R3" s="71"/>
      <c r="S3" s="72"/>
      <c r="T3" s="72"/>
      <c r="U3" s="84"/>
      <c r="V3" s="73"/>
    </row>
    <row r="4" s="67" customFormat="1" ht="232.5" spans="1:22">
      <c r="A4" s="74">
        <v>1</v>
      </c>
      <c r="B4" s="74" t="s">
        <v>165</v>
      </c>
      <c r="C4" s="75" t="s">
        <v>244</v>
      </c>
      <c r="D4" s="74" t="s">
        <v>245</v>
      </c>
      <c r="E4" s="74" t="s">
        <v>246</v>
      </c>
      <c r="F4" s="74" t="s">
        <v>247</v>
      </c>
      <c r="G4" s="74" t="s">
        <v>248</v>
      </c>
      <c r="H4" s="76" t="s">
        <v>249</v>
      </c>
      <c r="I4" s="78" t="s">
        <v>250</v>
      </c>
      <c r="J4" s="79" t="s">
        <v>251</v>
      </c>
      <c r="K4" s="79" t="s">
        <v>252</v>
      </c>
      <c r="L4" s="80" t="s">
        <v>253</v>
      </c>
      <c r="M4" s="81" t="s">
        <v>72</v>
      </c>
      <c r="N4" s="82"/>
      <c r="O4" s="83"/>
      <c r="P4" s="82"/>
      <c r="Q4" s="83"/>
      <c r="R4" s="85">
        <v>84.6</v>
      </c>
      <c r="S4" s="80">
        <v>291.7</v>
      </c>
      <c r="T4" s="80">
        <v>0</v>
      </c>
      <c r="U4" s="86">
        <f>R4*0.1+S4*0.8+T4*0.1</f>
        <v>241.82</v>
      </c>
      <c r="V4" s="87" t="s">
        <v>254</v>
      </c>
    </row>
    <row r="5" s="67" customFormat="1" ht="201.5" spans="1:22">
      <c r="A5" s="74">
        <v>2</v>
      </c>
      <c r="B5" s="74" t="s">
        <v>190</v>
      </c>
      <c r="C5" s="75" t="s">
        <v>255</v>
      </c>
      <c r="D5" s="74">
        <v>20194026014</v>
      </c>
      <c r="E5" s="74" t="s">
        <v>124</v>
      </c>
      <c r="F5" s="74" t="s">
        <v>256</v>
      </c>
      <c r="G5" s="74" t="s">
        <v>257</v>
      </c>
      <c r="H5" s="76" t="s">
        <v>258</v>
      </c>
      <c r="I5" s="78" t="s">
        <v>259</v>
      </c>
      <c r="J5" s="79" t="s">
        <v>260</v>
      </c>
      <c r="K5" s="79" t="s">
        <v>261</v>
      </c>
      <c r="L5" s="80" t="s">
        <v>262</v>
      </c>
      <c r="M5" s="81" t="s">
        <v>72</v>
      </c>
      <c r="N5" s="82"/>
      <c r="O5" s="83"/>
      <c r="P5" s="82"/>
      <c r="Q5" s="83" t="s">
        <v>263</v>
      </c>
      <c r="R5" s="85">
        <v>85.8</v>
      </c>
      <c r="S5" s="80">
        <v>270</v>
      </c>
      <c r="T5" s="80">
        <v>8</v>
      </c>
      <c r="U5" s="86">
        <f>R5*0.1+S5*0.8+T5*0.1</f>
        <v>225.38</v>
      </c>
      <c r="V5" s="87" t="s">
        <v>254</v>
      </c>
    </row>
  </sheetData>
  <mergeCells count="14">
    <mergeCell ref="F1:P1"/>
    <mergeCell ref="F2:M2"/>
    <mergeCell ref="N2:O2"/>
    <mergeCell ref="A1:A3"/>
    <mergeCell ref="B1:B3"/>
    <mergeCell ref="C1:C3"/>
    <mergeCell ref="D1:D3"/>
    <mergeCell ref="E1:E3"/>
    <mergeCell ref="Q1:Q3"/>
    <mergeCell ref="R1:R3"/>
    <mergeCell ref="S1:S3"/>
    <mergeCell ref="T1:T3"/>
    <mergeCell ref="U1:U3"/>
    <mergeCell ref="V1:V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topLeftCell="A6" workbookViewId="0">
      <selection activeCell="A18" sqref="$A18:$XFD65"/>
    </sheetView>
  </sheetViews>
  <sheetFormatPr defaultColWidth="8.72727272727273" defaultRowHeight="14"/>
  <cols>
    <col min="4" max="4" width="14"/>
    <col min="21" max="21" width="8.81818181818182"/>
  </cols>
  <sheetData>
    <row r="1" ht="15" spans="1:22">
      <c r="A1" s="1" t="s">
        <v>237</v>
      </c>
      <c r="B1" s="1" t="s">
        <v>238</v>
      </c>
      <c r="C1" s="2" t="s">
        <v>141</v>
      </c>
      <c r="D1" s="2" t="s">
        <v>142</v>
      </c>
      <c r="E1" s="2" t="s">
        <v>143</v>
      </c>
      <c r="F1" s="2" t="s">
        <v>144</v>
      </c>
      <c r="G1" s="2"/>
      <c r="H1" s="2"/>
      <c r="I1" s="2"/>
      <c r="J1" s="2"/>
      <c r="K1" s="2"/>
      <c r="L1" s="2"/>
      <c r="M1" s="2"/>
      <c r="N1" s="2"/>
      <c r="O1" s="2"/>
      <c r="P1" s="2"/>
      <c r="Q1" s="1" t="s">
        <v>145</v>
      </c>
      <c r="R1" s="1" t="s">
        <v>239</v>
      </c>
      <c r="S1" s="2" t="s">
        <v>146</v>
      </c>
      <c r="T1" s="2" t="s">
        <v>147</v>
      </c>
      <c r="U1" s="56" t="s">
        <v>148</v>
      </c>
      <c r="V1" s="2" t="s">
        <v>149</v>
      </c>
    </row>
    <row r="2" ht="15" spans="1:22">
      <c r="A2" s="2"/>
      <c r="B2" s="2"/>
      <c r="C2" s="2"/>
      <c r="D2" s="2"/>
      <c r="E2" s="2"/>
      <c r="F2" s="2" t="s">
        <v>150</v>
      </c>
      <c r="G2" s="2"/>
      <c r="H2" s="2"/>
      <c r="I2" s="2"/>
      <c r="J2" s="2"/>
      <c r="K2" s="2"/>
      <c r="L2" s="2"/>
      <c r="M2" s="2"/>
      <c r="N2" s="1" t="s">
        <v>151</v>
      </c>
      <c r="O2" s="1"/>
      <c r="P2" s="2" t="s">
        <v>152</v>
      </c>
      <c r="Q2" s="2"/>
      <c r="R2" s="1"/>
      <c r="S2" s="2"/>
      <c r="T2" s="2"/>
      <c r="U2" s="56"/>
      <c r="V2" s="2"/>
    </row>
    <row r="3" ht="120" spans="1:22">
      <c r="A3" s="2"/>
      <c r="B3" s="2"/>
      <c r="C3" s="2"/>
      <c r="D3" s="2"/>
      <c r="E3" s="2"/>
      <c r="F3" s="2" t="s">
        <v>153</v>
      </c>
      <c r="G3" s="2" t="s">
        <v>154</v>
      </c>
      <c r="H3" s="2" t="s">
        <v>240</v>
      </c>
      <c r="I3" s="2" t="s">
        <v>156</v>
      </c>
      <c r="J3" s="2" t="s">
        <v>157</v>
      </c>
      <c r="K3" s="2" t="s">
        <v>158</v>
      </c>
      <c r="L3" s="2" t="s">
        <v>241</v>
      </c>
      <c r="M3" s="1" t="s">
        <v>160</v>
      </c>
      <c r="N3" s="1" t="s">
        <v>242</v>
      </c>
      <c r="O3" s="1" t="s">
        <v>243</v>
      </c>
      <c r="P3" s="2" t="s">
        <v>163</v>
      </c>
      <c r="Q3" s="2"/>
      <c r="R3" s="1"/>
      <c r="S3" s="2"/>
      <c r="T3" s="2"/>
      <c r="U3" s="56"/>
      <c r="V3" s="2"/>
    </row>
    <row r="4" ht="211" customHeight="1" spans="1:22">
      <c r="A4" s="3">
        <v>1</v>
      </c>
      <c r="B4" s="4" t="s">
        <v>264</v>
      </c>
      <c r="C4" s="5" t="s">
        <v>208</v>
      </c>
      <c r="D4" s="6" t="s">
        <v>209</v>
      </c>
      <c r="E4" s="7" t="s">
        <v>265</v>
      </c>
      <c r="F4" s="8" t="s">
        <v>266</v>
      </c>
      <c r="G4" s="6" t="s">
        <v>212</v>
      </c>
      <c r="H4" s="6" t="s">
        <v>267</v>
      </c>
      <c r="I4" s="6" t="s">
        <v>268</v>
      </c>
      <c r="J4" s="6" t="s">
        <v>215</v>
      </c>
      <c r="K4" s="6" t="s">
        <v>269</v>
      </c>
      <c r="L4" s="6" t="s">
        <v>270</v>
      </c>
      <c r="M4" s="6" t="s">
        <v>271</v>
      </c>
      <c r="N4" s="46" t="s">
        <v>272</v>
      </c>
      <c r="O4" s="46" t="s">
        <v>273</v>
      </c>
      <c r="P4" s="6" t="s">
        <v>274</v>
      </c>
      <c r="Q4" s="57" t="s">
        <v>275</v>
      </c>
      <c r="R4" s="58">
        <v>93.55</v>
      </c>
      <c r="S4" s="58">
        <v>360</v>
      </c>
      <c r="T4" s="58">
        <v>11</v>
      </c>
      <c r="U4" s="58">
        <f t="shared" ref="U4:U32" si="0">R4*0.1+S4*0.8+T4*0.1</f>
        <v>298.455</v>
      </c>
      <c r="V4" s="58" t="s">
        <v>276</v>
      </c>
    </row>
    <row r="5" ht="409.5" spans="1:22">
      <c r="A5" s="9">
        <v>2</v>
      </c>
      <c r="B5" s="10" t="s">
        <v>26</v>
      </c>
      <c r="C5" s="11" t="s">
        <v>277</v>
      </c>
      <c r="D5" s="12">
        <v>20195226033</v>
      </c>
      <c r="E5" s="10" t="s">
        <v>52</v>
      </c>
      <c r="F5" s="13" t="s">
        <v>278</v>
      </c>
      <c r="G5" s="10" t="s">
        <v>279</v>
      </c>
      <c r="H5" s="14" t="s">
        <v>67</v>
      </c>
      <c r="I5" s="10" t="s">
        <v>280</v>
      </c>
      <c r="J5" s="10" t="s">
        <v>281</v>
      </c>
      <c r="K5" s="10" t="s">
        <v>282</v>
      </c>
      <c r="L5" s="10"/>
      <c r="M5" s="12"/>
      <c r="N5" s="12"/>
      <c r="O5" s="12"/>
      <c r="P5" s="12"/>
      <c r="Q5" s="59" t="s">
        <v>283</v>
      </c>
      <c r="R5" s="60">
        <v>88</v>
      </c>
      <c r="S5" s="60">
        <v>210</v>
      </c>
      <c r="T5" s="60">
        <v>8</v>
      </c>
      <c r="U5" s="31">
        <f t="shared" si="0"/>
        <v>177.6</v>
      </c>
      <c r="V5" s="31" t="s">
        <v>276</v>
      </c>
    </row>
    <row r="6" ht="409.5" spans="1:22">
      <c r="A6" s="3">
        <v>3</v>
      </c>
      <c r="B6" s="10" t="s">
        <v>26</v>
      </c>
      <c r="C6" s="11" t="s">
        <v>284</v>
      </c>
      <c r="D6" s="12">
        <v>20195226044</v>
      </c>
      <c r="E6" s="10" t="s">
        <v>52</v>
      </c>
      <c r="F6" s="10" t="s">
        <v>285</v>
      </c>
      <c r="G6" s="10" t="s">
        <v>286</v>
      </c>
      <c r="H6" s="14" t="s">
        <v>67</v>
      </c>
      <c r="I6" s="10" t="s">
        <v>287</v>
      </c>
      <c r="J6" s="10" t="s">
        <v>288</v>
      </c>
      <c r="K6" s="10" t="s">
        <v>289</v>
      </c>
      <c r="L6" s="10"/>
      <c r="M6" s="12"/>
      <c r="N6" s="12"/>
      <c r="O6" s="12" t="s">
        <v>290</v>
      </c>
      <c r="P6" s="12"/>
      <c r="Q6" s="10" t="s">
        <v>291</v>
      </c>
      <c r="R6" s="60">
        <v>87.63</v>
      </c>
      <c r="S6" s="60">
        <v>180</v>
      </c>
      <c r="T6" s="60">
        <v>8</v>
      </c>
      <c r="U6" s="31">
        <f t="shared" si="0"/>
        <v>153.563</v>
      </c>
      <c r="V6" s="31" t="s">
        <v>276</v>
      </c>
    </row>
    <row r="7" ht="409.5" spans="1:22">
      <c r="A7" s="9">
        <v>4</v>
      </c>
      <c r="B7" s="10" t="s">
        <v>26</v>
      </c>
      <c r="C7" s="11" t="s">
        <v>292</v>
      </c>
      <c r="D7" s="12">
        <v>20195226042</v>
      </c>
      <c r="E7" s="10" t="s">
        <v>52</v>
      </c>
      <c r="F7" s="10" t="s">
        <v>293</v>
      </c>
      <c r="G7" s="10" t="s">
        <v>294</v>
      </c>
      <c r="H7" s="14" t="s">
        <v>67</v>
      </c>
      <c r="I7" s="10" t="s">
        <v>295</v>
      </c>
      <c r="J7" s="10" t="s">
        <v>296</v>
      </c>
      <c r="K7" s="10" t="s">
        <v>297</v>
      </c>
      <c r="L7" s="10"/>
      <c r="M7" s="12"/>
      <c r="N7" s="12"/>
      <c r="O7" s="12"/>
      <c r="P7" s="12"/>
      <c r="Q7" s="59" t="s">
        <v>298</v>
      </c>
      <c r="R7" s="60">
        <v>85.875</v>
      </c>
      <c r="S7" s="60">
        <f>66.66+90</f>
        <v>156.66</v>
      </c>
      <c r="T7" s="60">
        <v>3</v>
      </c>
      <c r="U7" s="31">
        <f t="shared" si="0"/>
        <v>134.2155</v>
      </c>
      <c r="V7" s="31" t="s">
        <v>276</v>
      </c>
    </row>
    <row r="8" ht="409.5" spans="1:22">
      <c r="A8" s="3">
        <v>5</v>
      </c>
      <c r="B8" s="10" t="s">
        <v>26</v>
      </c>
      <c r="C8" s="15" t="s">
        <v>299</v>
      </c>
      <c r="D8" s="16">
        <v>20195226003</v>
      </c>
      <c r="E8" s="17" t="s">
        <v>52</v>
      </c>
      <c r="F8" s="18" t="s">
        <v>300</v>
      </c>
      <c r="G8" s="10" t="s">
        <v>301</v>
      </c>
      <c r="H8" s="14" t="s">
        <v>67</v>
      </c>
      <c r="I8" s="10" t="s">
        <v>302</v>
      </c>
      <c r="J8" s="10" t="s">
        <v>303</v>
      </c>
      <c r="K8" s="10" t="s">
        <v>304</v>
      </c>
      <c r="L8" s="10"/>
      <c r="M8" s="12"/>
      <c r="N8" s="12" t="s">
        <v>305</v>
      </c>
      <c r="O8" s="12"/>
      <c r="P8" s="47"/>
      <c r="Q8" s="10" t="s">
        <v>306</v>
      </c>
      <c r="R8" s="61">
        <v>85.1</v>
      </c>
      <c r="S8" s="60">
        <v>142.5</v>
      </c>
      <c r="T8" s="60">
        <v>17</v>
      </c>
      <c r="U8" s="31">
        <f t="shared" si="0"/>
        <v>124.21</v>
      </c>
      <c r="V8" s="31" t="s">
        <v>276</v>
      </c>
    </row>
    <row r="9" ht="409.5" spans="1:22">
      <c r="A9" s="9">
        <v>6</v>
      </c>
      <c r="B9" s="10" t="s">
        <v>26</v>
      </c>
      <c r="C9" s="11" t="s">
        <v>307</v>
      </c>
      <c r="D9" s="12">
        <v>20195226014</v>
      </c>
      <c r="E9" s="10" t="s">
        <v>52</v>
      </c>
      <c r="F9" s="10" t="s">
        <v>308</v>
      </c>
      <c r="G9" s="10" t="s">
        <v>309</v>
      </c>
      <c r="H9" s="14" t="s">
        <v>67</v>
      </c>
      <c r="I9" s="10" t="s">
        <v>310</v>
      </c>
      <c r="J9" s="10" t="s">
        <v>311</v>
      </c>
      <c r="K9" s="10" t="s">
        <v>312</v>
      </c>
      <c r="L9" s="10"/>
      <c r="M9" s="12"/>
      <c r="N9" s="12"/>
      <c r="O9" s="12"/>
      <c r="P9" s="12"/>
      <c r="Q9" s="59" t="s">
        <v>283</v>
      </c>
      <c r="R9" s="60">
        <v>87.71</v>
      </c>
      <c r="S9" s="60">
        <v>140</v>
      </c>
      <c r="T9" s="60">
        <v>8</v>
      </c>
      <c r="U9" s="31">
        <f t="shared" si="0"/>
        <v>121.571</v>
      </c>
      <c r="V9" s="31" t="s">
        <v>276</v>
      </c>
    </row>
    <row r="10" ht="409.5" spans="1:22">
      <c r="A10" s="3">
        <v>7</v>
      </c>
      <c r="B10" s="10" t="s">
        <v>26</v>
      </c>
      <c r="C10" s="19" t="s">
        <v>313</v>
      </c>
      <c r="D10" s="20">
        <v>20194226041</v>
      </c>
      <c r="E10" s="21" t="s">
        <v>314</v>
      </c>
      <c r="F10" s="14" t="s">
        <v>315</v>
      </c>
      <c r="G10" s="22" t="s">
        <v>316</v>
      </c>
      <c r="H10" s="14" t="s">
        <v>67</v>
      </c>
      <c r="I10" s="48" t="s">
        <v>317</v>
      </c>
      <c r="J10" s="22" t="s">
        <v>318</v>
      </c>
      <c r="K10" s="48" t="s">
        <v>319</v>
      </c>
      <c r="L10" s="14" t="s">
        <v>320</v>
      </c>
      <c r="M10" s="14" t="s">
        <v>72</v>
      </c>
      <c r="N10" s="49"/>
      <c r="O10" s="49"/>
      <c r="P10" s="49"/>
      <c r="Q10" s="14" t="s">
        <v>321</v>
      </c>
      <c r="R10" s="62">
        <v>89</v>
      </c>
      <c r="S10" s="63">
        <v>120</v>
      </c>
      <c r="T10" s="63">
        <v>8</v>
      </c>
      <c r="U10" s="31">
        <f t="shared" si="0"/>
        <v>105.7</v>
      </c>
      <c r="V10" s="31" t="s">
        <v>276</v>
      </c>
    </row>
    <row r="11" ht="325.5" spans="1:22">
      <c r="A11" s="9">
        <v>8</v>
      </c>
      <c r="B11" s="23" t="s">
        <v>264</v>
      </c>
      <c r="C11" s="24" t="s">
        <v>322</v>
      </c>
      <c r="D11" s="25">
        <v>20194226021</v>
      </c>
      <c r="E11" s="26" t="s">
        <v>323</v>
      </c>
      <c r="F11" s="27" t="s">
        <v>324</v>
      </c>
      <c r="G11" s="26" t="s">
        <v>325</v>
      </c>
      <c r="H11" s="25" t="s">
        <v>67</v>
      </c>
      <c r="I11" s="29" t="s">
        <v>326</v>
      </c>
      <c r="J11" s="25">
        <v>4.242</v>
      </c>
      <c r="K11" s="29" t="s">
        <v>327</v>
      </c>
      <c r="L11" s="25" t="s">
        <v>328</v>
      </c>
      <c r="M11" s="29" t="s">
        <v>329</v>
      </c>
      <c r="N11" s="37" t="s">
        <v>330</v>
      </c>
      <c r="O11" s="37" t="s">
        <v>331</v>
      </c>
      <c r="P11" s="37"/>
      <c r="Q11" s="29" t="s">
        <v>332</v>
      </c>
      <c r="R11" s="31">
        <v>88.67</v>
      </c>
      <c r="S11" s="31">
        <v>113.3</v>
      </c>
      <c r="T11" s="31">
        <v>3</v>
      </c>
      <c r="U11" s="31">
        <f t="shared" si="0"/>
        <v>99.807</v>
      </c>
      <c r="V11" s="31" t="s">
        <v>276</v>
      </c>
    </row>
    <row r="12" ht="409.5" spans="1:22">
      <c r="A12" s="3">
        <v>9</v>
      </c>
      <c r="B12" s="10" t="s">
        <v>26</v>
      </c>
      <c r="C12" s="28" t="s">
        <v>333</v>
      </c>
      <c r="D12" s="12">
        <v>20195226046</v>
      </c>
      <c r="E12" s="10" t="s">
        <v>52</v>
      </c>
      <c r="F12" s="10" t="s">
        <v>334</v>
      </c>
      <c r="G12" s="13" t="s">
        <v>335</v>
      </c>
      <c r="H12" s="14" t="s">
        <v>67</v>
      </c>
      <c r="I12" s="10" t="s">
        <v>336</v>
      </c>
      <c r="J12" s="10" t="s">
        <v>337</v>
      </c>
      <c r="K12" s="10" t="s">
        <v>338</v>
      </c>
      <c r="L12" s="10"/>
      <c r="M12" s="12"/>
      <c r="N12" s="12"/>
      <c r="O12" s="12"/>
      <c r="P12" s="12"/>
      <c r="Q12" s="10" t="s">
        <v>339</v>
      </c>
      <c r="R12" s="60">
        <v>91.875</v>
      </c>
      <c r="S12" s="60">
        <v>105</v>
      </c>
      <c r="T12" s="60">
        <v>11</v>
      </c>
      <c r="U12" s="31">
        <f t="shared" si="0"/>
        <v>94.2875</v>
      </c>
      <c r="V12" s="31" t="s">
        <v>276</v>
      </c>
    </row>
    <row r="13" ht="409.5" spans="1:22">
      <c r="A13" s="9">
        <v>10</v>
      </c>
      <c r="B13" s="10" t="s">
        <v>26</v>
      </c>
      <c r="C13" s="11" t="s">
        <v>340</v>
      </c>
      <c r="D13" s="12">
        <v>20195226002</v>
      </c>
      <c r="E13" s="10" t="s">
        <v>52</v>
      </c>
      <c r="F13" s="10" t="s">
        <v>341</v>
      </c>
      <c r="G13" s="10" t="s">
        <v>342</v>
      </c>
      <c r="H13" s="14" t="s">
        <v>67</v>
      </c>
      <c r="I13" s="10" t="s">
        <v>343</v>
      </c>
      <c r="J13" s="10" t="s">
        <v>344</v>
      </c>
      <c r="K13" s="10" t="s">
        <v>345</v>
      </c>
      <c r="L13" s="10"/>
      <c r="M13" s="12"/>
      <c r="N13" s="12"/>
      <c r="O13" s="12"/>
      <c r="P13" s="12"/>
      <c r="Q13" s="10" t="s">
        <v>346</v>
      </c>
      <c r="R13" s="60">
        <v>89.75</v>
      </c>
      <c r="S13" s="60">
        <v>90</v>
      </c>
      <c r="T13" s="60">
        <v>13</v>
      </c>
      <c r="U13" s="31">
        <f t="shared" si="0"/>
        <v>82.275</v>
      </c>
      <c r="V13" s="31" t="s">
        <v>276</v>
      </c>
    </row>
    <row r="14" ht="356.5" spans="1:22">
      <c r="A14" s="3">
        <v>11</v>
      </c>
      <c r="B14" s="29" t="s">
        <v>264</v>
      </c>
      <c r="C14" s="30" t="s">
        <v>347</v>
      </c>
      <c r="D14" s="31">
        <v>20194226008</v>
      </c>
      <c r="E14" s="29" t="s">
        <v>348</v>
      </c>
      <c r="F14" s="32" t="s">
        <v>349</v>
      </c>
      <c r="G14" s="33" t="s">
        <v>350</v>
      </c>
      <c r="H14" s="29" t="s">
        <v>67</v>
      </c>
      <c r="I14" s="29" t="s">
        <v>351</v>
      </c>
      <c r="J14" s="31">
        <v>8.947</v>
      </c>
      <c r="K14" s="29" t="s">
        <v>352</v>
      </c>
      <c r="L14" s="50">
        <v>44463</v>
      </c>
      <c r="M14" s="29" t="s">
        <v>329</v>
      </c>
      <c r="N14" s="27"/>
      <c r="O14" s="37"/>
      <c r="P14" s="37"/>
      <c r="Q14" s="64" t="s">
        <v>353</v>
      </c>
      <c r="R14" s="31">
        <v>86.44</v>
      </c>
      <c r="S14" s="31">
        <v>90</v>
      </c>
      <c r="T14" s="31">
        <v>14</v>
      </c>
      <c r="U14" s="31">
        <f t="shared" si="0"/>
        <v>82.044</v>
      </c>
      <c r="V14" s="31" t="s">
        <v>276</v>
      </c>
    </row>
    <row r="15" ht="409.5" spans="1:22">
      <c r="A15" s="9">
        <v>12</v>
      </c>
      <c r="B15" s="34" t="s">
        <v>354</v>
      </c>
      <c r="C15" s="35" t="s">
        <v>355</v>
      </c>
      <c r="D15" s="34">
        <v>20194226022</v>
      </c>
      <c r="E15" s="36" t="s">
        <v>28</v>
      </c>
      <c r="F15" s="37" t="s">
        <v>356</v>
      </c>
      <c r="G15" s="27" t="s">
        <v>357</v>
      </c>
      <c r="H15" s="29" t="s">
        <v>67</v>
      </c>
      <c r="I15" s="31" t="s">
        <v>358</v>
      </c>
      <c r="J15" s="31" t="s">
        <v>359</v>
      </c>
      <c r="K15" s="31" t="s">
        <v>360</v>
      </c>
      <c r="L15" s="31" t="s">
        <v>361</v>
      </c>
      <c r="M15" s="29" t="s">
        <v>329</v>
      </c>
      <c r="N15" s="37"/>
      <c r="O15" s="37"/>
      <c r="P15" s="37"/>
      <c r="Q15" s="31" t="s">
        <v>362</v>
      </c>
      <c r="R15" s="31">
        <v>85.37</v>
      </c>
      <c r="S15" s="31">
        <v>90</v>
      </c>
      <c r="T15" s="31">
        <v>5</v>
      </c>
      <c r="U15" s="31">
        <f t="shared" si="0"/>
        <v>81.037</v>
      </c>
      <c r="V15" s="31" t="s">
        <v>276</v>
      </c>
    </row>
    <row r="16" ht="387.5" spans="1:22">
      <c r="A16" s="3">
        <v>13</v>
      </c>
      <c r="B16" s="29" t="s">
        <v>264</v>
      </c>
      <c r="C16" s="38" t="s">
        <v>363</v>
      </c>
      <c r="D16" s="39">
        <v>20194226018</v>
      </c>
      <c r="E16" s="39" t="s">
        <v>265</v>
      </c>
      <c r="F16" s="40" t="s">
        <v>364</v>
      </c>
      <c r="G16" s="41" t="s">
        <v>365</v>
      </c>
      <c r="H16" s="29" t="s">
        <v>366</v>
      </c>
      <c r="I16" s="41" t="s">
        <v>367</v>
      </c>
      <c r="J16" s="41" t="s">
        <v>368</v>
      </c>
      <c r="K16" s="51" t="s">
        <v>369</v>
      </c>
      <c r="L16" s="52" t="s">
        <v>370</v>
      </c>
      <c r="M16" s="51" t="s">
        <v>371</v>
      </c>
      <c r="N16" s="53"/>
      <c r="O16" s="53"/>
      <c r="P16" s="53"/>
      <c r="Q16" s="65"/>
      <c r="R16" s="52">
        <v>88</v>
      </c>
      <c r="S16" s="52">
        <v>90</v>
      </c>
      <c r="T16" s="52">
        <v>0</v>
      </c>
      <c r="U16" s="31">
        <f t="shared" si="0"/>
        <v>80.8</v>
      </c>
      <c r="V16" s="31" t="s">
        <v>276</v>
      </c>
    </row>
    <row r="17" ht="409.5" spans="1:22">
      <c r="A17" s="9">
        <v>14</v>
      </c>
      <c r="B17" s="10" t="s">
        <v>26</v>
      </c>
      <c r="C17" s="42" t="s">
        <v>372</v>
      </c>
      <c r="D17" s="43">
        <v>20195226037</v>
      </c>
      <c r="E17" s="43" t="s">
        <v>52</v>
      </c>
      <c r="F17" s="44" t="s">
        <v>373</v>
      </c>
      <c r="G17" s="45" t="s">
        <v>374</v>
      </c>
      <c r="H17" s="14" t="s">
        <v>67</v>
      </c>
      <c r="I17" s="54" t="s">
        <v>375</v>
      </c>
      <c r="J17" s="45" t="s">
        <v>376</v>
      </c>
      <c r="K17" s="55" t="s">
        <v>377</v>
      </c>
      <c r="L17" s="55"/>
      <c r="M17" s="43"/>
      <c r="N17" s="43"/>
      <c r="O17" s="43"/>
      <c r="P17" s="43"/>
      <c r="Q17" s="44" t="s">
        <v>378</v>
      </c>
      <c r="R17" s="66">
        <v>86.78</v>
      </c>
      <c r="S17" s="66">
        <v>75</v>
      </c>
      <c r="T17" s="66">
        <v>16</v>
      </c>
      <c r="U17" s="31">
        <f t="shared" si="0"/>
        <v>70.278</v>
      </c>
      <c r="V17" s="31" t="s">
        <v>276</v>
      </c>
    </row>
  </sheetData>
  <mergeCells count="14">
    <mergeCell ref="F1:P1"/>
    <mergeCell ref="F2:M2"/>
    <mergeCell ref="N2:O2"/>
    <mergeCell ref="A1:A3"/>
    <mergeCell ref="B1:B3"/>
    <mergeCell ref="C1:C3"/>
    <mergeCell ref="D1:D3"/>
    <mergeCell ref="E1:E3"/>
    <mergeCell ref="Q1:Q3"/>
    <mergeCell ref="R1:R3"/>
    <mergeCell ref="S1:S3"/>
    <mergeCell ref="T1:T3"/>
    <mergeCell ref="U1:U3"/>
    <mergeCell ref="V1:V3"/>
  </mergeCells>
  <conditionalFormatting sqref="C9">
    <cfRule type="duplicateValues" dxfId="0" priority="1"/>
  </conditionalFormatting>
  <conditionalFormatting sqref="D9">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20硕优秀14人</vt:lpstr>
      <vt:lpstr>20+21博优秀3人</vt:lpstr>
      <vt:lpstr>学术标兵</vt:lpstr>
      <vt:lpstr>20级优干2名</vt:lpstr>
      <vt:lpstr>21级优干2名</vt:lpstr>
      <vt:lpstr>19博优毕2名</vt:lpstr>
      <vt:lpstr>19硕优毕14人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Ylin</dc:creator>
  <cp:lastModifiedBy>羚</cp:lastModifiedBy>
  <dcterms:created xsi:type="dcterms:W3CDTF">2022-05-12T08:16:00Z</dcterms:created>
  <dcterms:modified xsi:type="dcterms:W3CDTF">2022-05-16T01:10:27Z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A7B040A1C2F3434682D03CA776EB5027</vt:lpwstr>
  </property>
  <property fmtid="{D5CDD505-2E9C-101B-9397-08002B2CF9AE}" pid="3" name="KSOProductBuildVer">
    <vt:lpwstr>2052-11.1.0.11372</vt:lpwstr>
  </property>
</Properties>
</file>