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R\Desktop\学业奖学金公示\答辩\"/>
    </mc:Choice>
  </mc:AlternateContent>
  <bookViews>
    <workbookView xWindow="0" yWindow="0" windowWidth="25200" windowHeight="117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J15" i="1" s="1"/>
  <c r="I16" i="1"/>
  <c r="J16" i="1" s="1"/>
  <c r="I14" i="1"/>
  <c r="J14" i="1" s="1"/>
  <c r="I11" i="1"/>
  <c r="J11" i="1" s="1"/>
  <c r="I10" i="1"/>
  <c r="J10" i="1" s="1"/>
  <c r="I9" i="1"/>
  <c r="J9" i="1" s="1"/>
  <c r="I5" i="1"/>
  <c r="J5" i="1" s="1"/>
  <c r="I6" i="1"/>
  <c r="J6" i="1" s="1"/>
  <c r="I4" i="1"/>
  <c r="J4" i="1" s="1"/>
</calcChain>
</file>

<file path=xl/sharedStrings.xml><?xml version="1.0" encoding="utf-8"?>
<sst xmlns="http://schemas.openxmlformats.org/spreadsheetml/2006/main" count="58" uniqueCount="42">
  <si>
    <t>序号</t>
    <phoneticPr fontId="2" type="noConversion"/>
  </si>
  <si>
    <r>
      <rPr>
        <b/>
        <sz val="10"/>
        <rFont val="宋体"/>
        <family val="3"/>
        <charset val="134"/>
      </rPr>
      <t>姓名</t>
    </r>
  </si>
  <si>
    <r>
      <rPr>
        <sz val="11"/>
        <rFont val="宋体"/>
        <family val="3"/>
        <charset val="134"/>
      </rPr>
      <t>段欠欠</t>
    </r>
    <phoneticPr fontId="2" type="noConversion"/>
  </si>
  <si>
    <r>
      <rPr>
        <sz val="11"/>
        <rFont val="宋体"/>
        <family val="3"/>
        <charset val="134"/>
      </rPr>
      <t>李威</t>
    </r>
    <phoneticPr fontId="2" type="noConversion"/>
  </si>
  <si>
    <r>
      <rPr>
        <sz val="11"/>
        <rFont val="宋体"/>
        <family val="3"/>
        <charset val="134"/>
      </rPr>
      <t>郝宗兵</t>
    </r>
    <phoneticPr fontId="2" type="noConversion"/>
  </si>
  <si>
    <r>
      <rPr>
        <sz val="11"/>
        <color theme="1"/>
        <rFont val="宋体"/>
        <family val="3"/>
        <charset val="134"/>
      </rPr>
      <t>序号</t>
    </r>
    <phoneticPr fontId="2" type="noConversion"/>
  </si>
  <si>
    <r>
      <rPr>
        <sz val="10.5"/>
        <color rgb="FF000000"/>
        <rFont val="宋体"/>
        <family val="3"/>
        <charset val="134"/>
      </rPr>
      <t>陆凡清</t>
    </r>
  </si>
  <si>
    <r>
      <rPr>
        <sz val="10.5"/>
        <color rgb="FF000000"/>
        <rFont val="宋体"/>
        <family val="3"/>
        <charset val="134"/>
      </rPr>
      <t>杨陆</t>
    </r>
  </si>
  <si>
    <r>
      <rPr>
        <sz val="10.5"/>
        <color rgb="FF000000"/>
        <rFont val="宋体"/>
        <family val="3"/>
        <charset val="134"/>
      </rPr>
      <t>李聃</t>
    </r>
  </si>
  <si>
    <t>序号</t>
    <phoneticPr fontId="2" type="noConversion"/>
  </si>
  <si>
    <r>
      <rPr>
        <b/>
        <sz val="10"/>
        <rFont val="宋体"/>
        <family val="3"/>
        <charset val="134"/>
      </rPr>
      <t>姓名</t>
    </r>
    <phoneticPr fontId="2" type="noConversion"/>
  </si>
  <si>
    <r>
      <rPr>
        <sz val="11"/>
        <rFont val="宋体"/>
        <family val="3"/>
        <charset val="134"/>
      </rPr>
      <t>徐霞芳</t>
    </r>
  </si>
  <si>
    <r>
      <rPr>
        <sz val="11"/>
        <rFont val="宋体"/>
        <family val="3"/>
        <charset val="134"/>
      </rPr>
      <t>张颖</t>
    </r>
  </si>
  <si>
    <r>
      <rPr>
        <sz val="11"/>
        <rFont val="宋体"/>
        <family val="3"/>
        <charset val="134"/>
      </rPr>
      <t>李晶晶</t>
    </r>
  </si>
  <si>
    <t>16+17博</t>
    <phoneticPr fontId="2" type="noConversion"/>
  </si>
  <si>
    <t>17硕</t>
    <phoneticPr fontId="2" type="noConversion"/>
  </si>
  <si>
    <t>18硕</t>
    <phoneticPr fontId="2" type="noConversion"/>
  </si>
  <si>
    <t>评委打分1</t>
    <phoneticPr fontId="2" type="noConversion"/>
  </si>
  <si>
    <t>评委打分1</t>
    <phoneticPr fontId="2" type="noConversion"/>
  </si>
  <si>
    <t>评委打分1</t>
    <phoneticPr fontId="2" type="noConversion"/>
  </si>
  <si>
    <t>评委打分2</t>
    <phoneticPr fontId="2" type="noConversion"/>
  </si>
  <si>
    <t>评委打分3</t>
    <phoneticPr fontId="2" type="noConversion"/>
  </si>
  <si>
    <t>评委打分4</t>
    <phoneticPr fontId="2" type="noConversion"/>
  </si>
  <si>
    <t>评委打分4</t>
    <phoneticPr fontId="2" type="noConversion"/>
  </si>
  <si>
    <t>平均分</t>
    <phoneticPr fontId="2" type="noConversion"/>
  </si>
  <si>
    <t>总分（评委打分20%）</t>
    <phoneticPr fontId="2" type="noConversion"/>
  </si>
  <si>
    <t>最终排名</t>
    <phoneticPr fontId="2" type="noConversion"/>
  </si>
  <si>
    <t>(取一名）</t>
    <phoneticPr fontId="2" type="noConversion"/>
  </si>
  <si>
    <r>
      <rPr>
        <sz val="11"/>
        <rFont val="宋体"/>
        <family val="3"/>
        <charset val="134"/>
      </rPr>
      <t>（取一名）</t>
    </r>
    <phoneticPr fontId="2" type="noConversion"/>
  </si>
  <si>
    <r>
      <rPr>
        <sz val="10.5"/>
        <color rgb="FF000000"/>
        <rFont val="宋体"/>
        <family val="2"/>
        <charset val="134"/>
      </rPr>
      <t>（取二名）</t>
    </r>
    <phoneticPr fontId="2" type="noConversion"/>
  </si>
  <si>
    <t>奖学金答辩分数汇总</t>
    <phoneticPr fontId="2" type="noConversion"/>
  </si>
  <si>
    <t>专业</t>
    <phoneticPr fontId="15" type="noConversion"/>
  </si>
  <si>
    <t>药理学</t>
    <phoneticPr fontId="2" type="noConversion"/>
  </si>
  <si>
    <t>药理学</t>
    <phoneticPr fontId="2" type="noConversion"/>
  </si>
  <si>
    <t>药理学</t>
    <phoneticPr fontId="2" type="noConversion"/>
  </si>
  <si>
    <t>药理学</t>
  </si>
  <si>
    <t>药学</t>
    <phoneticPr fontId="2" type="noConversion"/>
  </si>
  <si>
    <t>药理学</t>
    <phoneticPr fontId="18" type="noConversion"/>
  </si>
  <si>
    <t>药学专硕</t>
    <phoneticPr fontId="18" type="noConversion"/>
  </si>
  <si>
    <t>基础总分（80%）</t>
    <phoneticPr fontId="2" type="noConversion"/>
  </si>
  <si>
    <t>基础总分（80%）</t>
    <phoneticPr fontId="2" type="noConversion"/>
  </si>
  <si>
    <t>总成绩（80%）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</si>
</sst>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宋体"/>
      <family val="3"/>
      <charset val="134"/>
    </font>
    <font>
      <sz val="10.5"/>
      <color rgb="FF000000"/>
      <name val="Times New Roman"/>
      <family val="1"/>
    </font>
    <font>
      <sz val="10.5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.5"/>
      <color rgb="FF000000"/>
      <name val="宋体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Times New Roman"/>
      <family val="1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7" fillId="2" borderId="2" xfId="1" applyFont="1" applyFill="1" applyBorder="1" applyAlignment="1">
      <alignment horizontal="left" vertical="center" wrapText="1"/>
    </xf>
    <xf numFmtId="0" fontId="7" fillId="2" borderId="2" xfId="2" applyFont="1" applyFill="1" applyBorder="1" applyAlignment="1">
      <alignment horizontal="left" vertical="center" wrapText="1"/>
    </xf>
    <xf numFmtId="0" fontId="5" fillId="0" borderId="2" xfId="0" applyFont="1" applyBorder="1">
      <alignment vertical="center"/>
    </xf>
    <xf numFmtId="0" fontId="9" fillId="0" borderId="2" xfId="0" applyFont="1" applyBorder="1" applyAlignment="1">
      <alignment horizontal="left" vertical="center"/>
    </xf>
    <xf numFmtId="0" fontId="7" fillId="2" borderId="2" xfId="3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12" fillId="0" borderId="0" xfId="0" applyFont="1">
      <alignment vertical="center"/>
    </xf>
    <xf numFmtId="0" fontId="0" fillId="0" borderId="2" xfId="0" applyFill="1" applyBorder="1">
      <alignment vertical="center"/>
    </xf>
    <xf numFmtId="0" fontId="7" fillId="2" borderId="0" xfId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16" fillId="2" borderId="2" xfId="1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7" fillId="2" borderId="2" xfId="0" applyNumberFormat="1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</cellXfs>
  <cellStyles count="4">
    <cellStyle name="常规" xfId="0" builtinId="0"/>
    <cellStyle name="常规 10" xfId="2"/>
    <cellStyle name="常规 2" xfId="3"/>
    <cellStyle name="常规 3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D11" sqref="D11"/>
    </sheetView>
  </sheetViews>
  <sheetFormatPr defaultRowHeight="13.5"/>
  <cols>
    <col min="2" max="3" width="10.375" customWidth="1"/>
    <col min="4" max="4" width="14.5" customWidth="1"/>
    <col min="10" max="10" width="18.625" customWidth="1"/>
  </cols>
  <sheetData>
    <row r="1" spans="1:11" ht="18.75">
      <c r="A1" s="20" t="s">
        <v>30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>
      <c r="A2" s="12" t="s">
        <v>14</v>
      </c>
      <c r="B2" t="s">
        <v>27</v>
      </c>
    </row>
    <row r="3" spans="1:11">
      <c r="A3" s="1" t="s">
        <v>0</v>
      </c>
      <c r="B3" s="10" t="s">
        <v>1</v>
      </c>
      <c r="C3" s="16" t="s">
        <v>31</v>
      </c>
      <c r="D3" s="11" t="s">
        <v>39</v>
      </c>
      <c r="E3" s="11" t="s">
        <v>17</v>
      </c>
      <c r="F3" s="11" t="s">
        <v>20</v>
      </c>
      <c r="G3" s="11" t="s">
        <v>21</v>
      </c>
      <c r="H3" s="11" t="s">
        <v>23</v>
      </c>
      <c r="I3" s="11" t="s">
        <v>24</v>
      </c>
      <c r="J3" s="11" t="s">
        <v>25</v>
      </c>
      <c r="K3" s="13" t="s">
        <v>26</v>
      </c>
    </row>
    <row r="4" spans="1:11" ht="15">
      <c r="A4" s="2">
        <v>5</v>
      </c>
      <c r="B4" s="3" t="s">
        <v>2</v>
      </c>
      <c r="C4" s="17" t="s">
        <v>33</v>
      </c>
      <c r="D4" s="11">
        <v>48.86</v>
      </c>
      <c r="E4" s="11">
        <v>94</v>
      </c>
      <c r="F4" s="11">
        <v>100</v>
      </c>
      <c r="G4" s="11">
        <v>98</v>
      </c>
      <c r="H4" s="11">
        <v>80</v>
      </c>
      <c r="I4" s="11">
        <f>AVERAGE(E4:H4)</f>
        <v>93</v>
      </c>
      <c r="J4" s="11">
        <f>D4*0.8+I4*0.2</f>
        <v>57.688000000000002</v>
      </c>
      <c r="K4" s="11">
        <v>1</v>
      </c>
    </row>
    <row r="5" spans="1:11" ht="15">
      <c r="A5" s="4">
        <v>6</v>
      </c>
      <c r="B5" s="3" t="s">
        <v>3</v>
      </c>
      <c r="C5" s="17" t="s">
        <v>34</v>
      </c>
      <c r="D5" s="11">
        <v>43.44</v>
      </c>
      <c r="E5" s="11">
        <v>91</v>
      </c>
      <c r="F5" s="11">
        <v>96</v>
      </c>
      <c r="G5" s="11">
        <v>96</v>
      </c>
      <c r="H5" s="11">
        <v>75</v>
      </c>
      <c r="I5" s="11">
        <f t="shared" ref="I5:I6" si="0">AVERAGE(E5:H5)</f>
        <v>89.5</v>
      </c>
      <c r="J5" s="11">
        <f t="shared" ref="J5:J6" si="1">D5*0.8+I5*0.2</f>
        <v>52.652000000000001</v>
      </c>
      <c r="K5" s="11">
        <v>2</v>
      </c>
    </row>
    <row r="6" spans="1:11" ht="15">
      <c r="A6" s="2">
        <v>7</v>
      </c>
      <c r="B6" s="3" t="s">
        <v>4</v>
      </c>
      <c r="C6" s="17" t="s">
        <v>32</v>
      </c>
      <c r="D6" s="11">
        <v>40.700000000000003</v>
      </c>
      <c r="E6" s="11">
        <v>98</v>
      </c>
      <c r="F6" s="11">
        <v>98</v>
      </c>
      <c r="G6" s="11">
        <v>98</v>
      </c>
      <c r="H6" s="11">
        <v>90</v>
      </c>
      <c r="I6" s="11">
        <f t="shared" si="0"/>
        <v>96</v>
      </c>
      <c r="J6" s="11">
        <f t="shared" si="1"/>
        <v>51.760000000000005</v>
      </c>
      <c r="K6" s="11">
        <v>3</v>
      </c>
    </row>
    <row r="7" spans="1:11" ht="17.25" customHeight="1">
      <c r="A7" s="12" t="s">
        <v>15</v>
      </c>
      <c r="B7" s="14" t="s">
        <v>28</v>
      </c>
      <c r="C7" s="14"/>
    </row>
    <row r="8" spans="1:11" ht="15">
      <c r="A8" s="5" t="s">
        <v>5</v>
      </c>
      <c r="B8" s="10" t="s">
        <v>1</v>
      </c>
      <c r="C8" s="16" t="s">
        <v>31</v>
      </c>
      <c r="D8" s="11" t="s">
        <v>40</v>
      </c>
      <c r="E8" s="11" t="s">
        <v>18</v>
      </c>
      <c r="F8" s="11" t="s">
        <v>20</v>
      </c>
      <c r="G8" s="11" t="s">
        <v>21</v>
      </c>
      <c r="H8" s="11" t="s">
        <v>22</v>
      </c>
      <c r="I8" s="11" t="s">
        <v>24</v>
      </c>
      <c r="J8" s="11" t="s">
        <v>25</v>
      </c>
      <c r="K8" s="13" t="s">
        <v>26</v>
      </c>
    </row>
    <row r="9" spans="1:11" ht="15">
      <c r="A9" s="2">
        <v>5</v>
      </c>
      <c r="B9" s="6" t="s">
        <v>6</v>
      </c>
      <c r="C9" s="18" t="s">
        <v>35</v>
      </c>
      <c r="D9" s="11">
        <v>25.537500000000001</v>
      </c>
      <c r="E9" s="11"/>
      <c r="F9" s="11">
        <v>88</v>
      </c>
      <c r="G9" s="11">
        <v>88</v>
      </c>
      <c r="H9" s="11">
        <v>80</v>
      </c>
      <c r="I9" s="11">
        <f>AVERAGE(F9:H9)</f>
        <v>85.333333333333329</v>
      </c>
      <c r="J9" s="11">
        <f>D9*0.8+I9*0.2</f>
        <v>37.49666666666667</v>
      </c>
      <c r="K9" s="11">
        <v>3</v>
      </c>
    </row>
    <row r="10" spans="1:11" ht="15">
      <c r="A10" s="2">
        <v>6</v>
      </c>
      <c r="B10" s="6" t="s">
        <v>8</v>
      </c>
      <c r="C10" s="18" t="s">
        <v>35</v>
      </c>
      <c r="D10" s="11">
        <v>24.844400000000004</v>
      </c>
      <c r="E10" s="11"/>
      <c r="F10" s="11">
        <v>92</v>
      </c>
      <c r="G10" s="11">
        <v>92</v>
      </c>
      <c r="H10" s="11">
        <v>85</v>
      </c>
      <c r="I10" s="11">
        <f t="shared" ref="I10" si="2">AVERAGE(F10:H10)</f>
        <v>89.666666666666671</v>
      </c>
      <c r="J10" s="11">
        <f t="shared" ref="J10" si="3">D10*0.8+I10*0.2</f>
        <v>37.808853333333339</v>
      </c>
      <c r="K10" s="11">
        <v>2</v>
      </c>
    </row>
    <row r="11" spans="1:11" ht="15">
      <c r="A11" s="2">
        <v>7</v>
      </c>
      <c r="B11" s="6" t="s">
        <v>7</v>
      </c>
      <c r="C11" s="18" t="s">
        <v>36</v>
      </c>
      <c r="D11" s="11">
        <v>24.533999999999999</v>
      </c>
      <c r="E11" s="11"/>
      <c r="F11" s="11">
        <v>97</v>
      </c>
      <c r="G11" s="11">
        <v>97</v>
      </c>
      <c r="H11" s="11">
        <v>80</v>
      </c>
      <c r="I11" s="11">
        <f>AVERAGE(F11:H11)</f>
        <v>91.333333333333329</v>
      </c>
      <c r="J11" s="11">
        <f>D11*0.8+I11*0.2</f>
        <v>37.893866666666668</v>
      </c>
      <c r="K11" s="11">
        <v>1</v>
      </c>
    </row>
    <row r="12" spans="1:11">
      <c r="A12" s="12" t="s">
        <v>16</v>
      </c>
      <c r="B12" s="15" t="s">
        <v>29</v>
      </c>
      <c r="C12" s="15"/>
    </row>
    <row r="13" spans="1:11">
      <c r="A13" s="9" t="s">
        <v>9</v>
      </c>
      <c r="B13" s="10" t="s">
        <v>10</v>
      </c>
      <c r="C13" s="16" t="s">
        <v>31</v>
      </c>
      <c r="D13" s="11" t="s">
        <v>41</v>
      </c>
      <c r="E13" s="11" t="s">
        <v>19</v>
      </c>
      <c r="F13" s="11" t="s">
        <v>20</v>
      </c>
      <c r="G13" s="11" t="s">
        <v>21</v>
      </c>
      <c r="H13" s="11" t="s">
        <v>22</v>
      </c>
      <c r="I13" s="11" t="s">
        <v>24</v>
      </c>
      <c r="J13" s="11" t="s">
        <v>25</v>
      </c>
      <c r="K13" s="13" t="s">
        <v>26</v>
      </c>
    </row>
    <row r="14" spans="1:11" ht="15">
      <c r="A14" s="2">
        <v>1</v>
      </c>
      <c r="B14" s="7" t="s">
        <v>11</v>
      </c>
      <c r="C14" s="19" t="s">
        <v>37</v>
      </c>
      <c r="D14" s="11">
        <v>715</v>
      </c>
      <c r="E14" s="11">
        <v>98</v>
      </c>
      <c r="F14" s="11">
        <v>96</v>
      </c>
      <c r="G14" s="11">
        <v>96</v>
      </c>
      <c r="H14" s="11">
        <v>80</v>
      </c>
      <c r="I14" s="11">
        <f>AVERAGE(E14:H14)</f>
        <v>92.5</v>
      </c>
      <c r="J14" s="11">
        <f>D14*0.8+I14*0.2</f>
        <v>590.5</v>
      </c>
      <c r="K14" s="11">
        <v>2</v>
      </c>
    </row>
    <row r="15" spans="1:11" ht="15">
      <c r="A15" s="2">
        <v>2</v>
      </c>
      <c r="B15" s="8" t="s">
        <v>12</v>
      </c>
      <c r="C15" s="19" t="s">
        <v>38</v>
      </c>
      <c r="D15" s="11">
        <v>715</v>
      </c>
      <c r="E15" s="11">
        <v>100</v>
      </c>
      <c r="F15" s="11">
        <v>98</v>
      </c>
      <c r="G15" s="11">
        <v>98</v>
      </c>
      <c r="H15" s="11">
        <v>90</v>
      </c>
      <c r="I15" s="11">
        <f t="shared" ref="I15:I16" si="4">AVERAGE(E15:H15)</f>
        <v>96.5</v>
      </c>
      <c r="J15" s="11">
        <f>D15*0.8+I15*0.2</f>
        <v>591.29999999999995</v>
      </c>
      <c r="K15" s="11">
        <v>1</v>
      </c>
    </row>
    <row r="16" spans="1:11" ht="15">
      <c r="A16" s="2">
        <v>3</v>
      </c>
      <c r="B16" s="8" t="s">
        <v>13</v>
      </c>
      <c r="C16" s="19" t="s">
        <v>38</v>
      </c>
      <c r="D16" s="11">
        <v>715</v>
      </c>
      <c r="E16" s="11">
        <v>85</v>
      </c>
      <c r="F16" s="11">
        <v>95</v>
      </c>
      <c r="G16" s="11">
        <v>88</v>
      </c>
      <c r="H16" s="11">
        <v>75</v>
      </c>
      <c r="I16" s="11">
        <f t="shared" si="4"/>
        <v>85.75</v>
      </c>
      <c r="J16" s="11">
        <f>D16*0.8+I16*0.2</f>
        <v>589.15</v>
      </c>
      <c r="K16" s="11">
        <v>3</v>
      </c>
    </row>
  </sheetData>
  <mergeCells count="1">
    <mergeCell ref="A1:K1"/>
  </mergeCells>
  <phoneticPr fontId="2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HR</cp:lastModifiedBy>
  <cp:lastPrinted>2018-11-01T08:35:07Z</cp:lastPrinted>
  <dcterms:created xsi:type="dcterms:W3CDTF">2018-11-01T08:27:41Z</dcterms:created>
  <dcterms:modified xsi:type="dcterms:W3CDTF">2018-11-05T01:24:38Z</dcterms:modified>
</cp:coreProperties>
</file>